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9095" windowHeight="12840" tabRatio="888" activeTab="0"/>
  </bookViews>
  <sheets>
    <sheet name="MAYIS KİRA" sheetId="1" r:id="rId1"/>
  </sheets>
  <definedNames>
    <definedName name="_xlnm.Print_Area" localSheetId="0">'MAYIS KİRA'!$A$1:$O$91</definedName>
  </definedNames>
  <calcPr fullCalcOnLoad="1"/>
</workbook>
</file>

<file path=xl/sharedStrings.xml><?xml version="1.0" encoding="utf-8"?>
<sst xmlns="http://schemas.openxmlformats.org/spreadsheetml/2006/main" count="757" uniqueCount="390">
  <si>
    <t>55m2</t>
  </si>
  <si>
    <t>155m2</t>
  </si>
  <si>
    <t>7</t>
  </si>
  <si>
    <t>Çırçır</t>
  </si>
  <si>
    <t>Eminönü-Süleymaniye</t>
  </si>
  <si>
    <t>Eminönü-Mollafenari</t>
  </si>
  <si>
    <t>9m2</t>
  </si>
  <si>
    <t>Haraççı</t>
  </si>
  <si>
    <t>Eminönü - Şeyh M.Geylani</t>
  </si>
  <si>
    <t>Yalıköşkü Cad.</t>
  </si>
  <si>
    <t>Eminönü-Dayahatun</t>
  </si>
  <si>
    <t>Eminönü - Tahtakale</t>
  </si>
  <si>
    <t>Tomruk</t>
  </si>
  <si>
    <t>Tahtakale Vakıf İşhanında 2. Katta Dükkan</t>
  </si>
  <si>
    <t>Mimar Kemalettin</t>
  </si>
  <si>
    <t>Nişanca</t>
  </si>
  <si>
    <t>Bülbül</t>
  </si>
  <si>
    <t>Mimar Sinan</t>
  </si>
  <si>
    <t>Özel şartlı Arsa</t>
  </si>
  <si>
    <t>12m2</t>
  </si>
  <si>
    <t xml:space="preserve">SIRA </t>
  </si>
  <si>
    <t xml:space="preserve">DOSYA </t>
  </si>
  <si>
    <t>İLÇESİ</t>
  </si>
  <si>
    <t>MAHALLESİ</t>
  </si>
  <si>
    <t>CİNSİ</t>
  </si>
  <si>
    <t xml:space="preserve">KAPI </t>
  </si>
  <si>
    <t xml:space="preserve">ADA </t>
  </si>
  <si>
    <t xml:space="preserve">PARSEL </t>
  </si>
  <si>
    <t xml:space="preserve">YÜZÖLÇÜMÜ </t>
  </si>
  <si>
    <t xml:space="preserve">AYLIK MUHAMMEN </t>
  </si>
  <si>
    <t xml:space="preserve">GEÇİCİ VE </t>
  </si>
  <si>
    <t>NO</t>
  </si>
  <si>
    <t>M2</t>
  </si>
  <si>
    <t>BEDEL</t>
  </si>
  <si>
    <t>EK TEMİNAT</t>
  </si>
  <si>
    <t>İstanbul</t>
  </si>
  <si>
    <t>Fatih</t>
  </si>
  <si>
    <t>Beyoğlu</t>
  </si>
  <si>
    <t>İLİ</t>
  </si>
  <si>
    <t>CADDE / SOKAK</t>
  </si>
  <si>
    <t xml:space="preserve">İHALE </t>
  </si>
  <si>
    <t>BUCAĞI / KÖYÜ</t>
  </si>
  <si>
    <t>MEVKİİ</t>
  </si>
  <si>
    <t>TARİHİ</t>
  </si>
  <si>
    <t>SAATİ</t>
  </si>
  <si>
    <t>Beşiktaş</t>
  </si>
  <si>
    <t>Arsa</t>
  </si>
  <si>
    <t>Dükkan</t>
  </si>
  <si>
    <t>Dervişali</t>
  </si>
  <si>
    <t>Özel Şartlı Arsa</t>
  </si>
  <si>
    <t>Arnavutköy</t>
  </si>
  <si>
    <t>13.00</t>
  </si>
  <si>
    <t>Eyüp</t>
  </si>
  <si>
    <t>Zeytinburnu</t>
  </si>
  <si>
    <t>Telsiz</t>
  </si>
  <si>
    <t>Hacıahmet</t>
  </si>
  <si>
    <t>Tekirdağ</t>
  </si>
  <si>
    <t>Çorlu</t>
  </si>
  <si>
    <t>Muhittin</t>
  </si>
  <si>
    <t>İstanbul Cad.</t>
  </si>
  <si>
    <t>11,12m2</t>
  </si>
  <si>
    <t>Şişli</t>
  </si>
  <si>
    <t>Meşrutiyet</t>
  </si>
  <si>
    <t>KA7/5-35</t>
  </si>
  <si>
    <t>Yalı Köşkü Vakıf İş Hanında 1.Katta 119  nolu Oda</t>
  </si>
  <si>
    <t>KA7/5-52</t>
  </si>
  <si>
    <t>10.05m2</t>
  </si>
  <si>
    <t>KA7/5-53</t>
  </si>
  <si>
    <t>10.30m2</t>
  </si>
  <si>
    <t>KA7/5-111</t>
  </si>
  <si>
    <t>7.20m2</t>
  </si>
  <si>
    <t>KA7/6-64</t>
  </si>
  <si>
    <t>5.Vakıf İşhanı Zemin Katta 3 Kapı nolu Dükkan</t>
  </si>
  <si>
    <t>6.90m2</t>
  </si>
  <si>
    <t>KA7/1598</t>
  </si>
  <si>
    <t>Eminönü - Kemalpaşa</t>
  </si>
  <si>
    <t>Fethibey</t>
  </si>
  <si>
    <t>Taşhan Üst Katta 16 kapı nolu Dükkan</t>
  </si>
  <si>
    <t>34m2</t>
  </si>
  <si>
    <t>KA7/892-102</t>
  </si>
  <si>
    <t>2. Kat 612 kapı</t>
  </si>
  <si>
    <t>13.50m2</t>
  </si>
  <si>
    <t>KA7/168</t>
  </si>
  <si>
    <t>Vezirhan</t>
  </si>
  <si>
    <t>Vezirhan 2. Katta  2 kapı nolu oda</t>
  </si>
  <si>
    <t>KH7/93</t>
  </si>
  <si>
    <t>Yeniçeri-Bileyciler</t>
  </si>
  <si>
    <t>Özel Şartlı Sebil</t>
  </si>
  <si>
    <t>KA7/1200</t>
  </si>
  <si>
    <t>Yağcıhan Üst Kat</t>
  </si>
  <si>
    <t>KA7/588</t>
  </si>
  <si>
    <t>KA7/1360</t>
  </si>
  <si>
    <t>Giriş ve Bodrum Katı Dükkan</t>
  </si>
  <si>
    <t>11m2</t>
  </si>
  <si>
    <t>KA7/1443</t>
  </si>
  <si>
    <t>17.50m2</t>
  </si>
  <si>
    <t>KA7/1341-2</t>
  </si>
  <si>
    <t>Krokisinde C ile işaretli Dükkan</t>
  </si>
  <si>
    <t>13.25m2</t>
  </si>
  <si>
    <t>KA7/1401</t>
  </si>
  <si>
    <t>Kalcılar</t>
  </si>
  <si>
    <t>Kalcılarhan Alt Katta Dükkan</t>
  </si>
  <si>
    <t>5.50m2</t>
  </si>
  <si>
    <t>KA19/1045-3</t>
  </si>
  <si>
    <t>Veliefendi</t>
  </si>
  <si>
    <t>75/B Sokak</t>
  </si>
  <si>
    <t>3</t>
  </si>
  <si>
    <t>160m2'nin 50m2'si</t>
  </si>
  <si>
    <t>KA19/1045-4</t>
  </si>
  <si>
    <t>85  Sokak</t>
  </si>
  <si>
    <t>395m2'nin 7.5m2'si'si</t>
  </si>
  <si>
    <t>KA19/210-4</t>
  </si>
  <si>
    <t>75 Sokak</t>
  </si>
  <si>
    <t>88m2'nin 33m2'si</t>
  </si>
  <si>
    <t>KA19/388</t>
  </si>
  <si>
    <t>Sümer</t>
  </si>
  <si>
    <t>30/1 Sk.</t>
  </si>
  <si>
    <t>871'nin 53.66m2'si</t>
  </si>
  <si>
    <t>KA19/709</t>
  </si>
  <si>
    <t>94/1 Sk.</t>
  </si>
  <si>
    <t>4</t>
  </si>
  <si>
    <t xml:space="preserve">Arsa üzeri Mesken </t>
  </si>
  <si>
    <t>KA8/1148</t>
  </si>
  <si>
    <t>Doruk</t>
  </si>
  <si>
    <t>185m2</t>
  </si>
  <si>
    <t>22</t>
  </si>
  <si>
    <t>278m2</t>
  </si>
  <si>
    <t>KA8/1214</t>
  </si>
  <si>
    <t>Gülsuyu</t>
  </si>
  <si>
    <t>99.50m2</t>
  </si>
  <si>
    <t>KA8/1407</t>
  </si>
  <si>
    <t>Aylin</t>
  </si>
  <si>
    <t>222m2</t>
  </si>
  <si>
    <t>KA8/1551</t>
  </si>
  <si>
    <t>Güzeltepe</t>
  </si>
  <si>
    <t>Urfa</t>
  </si>
  <si>
    <t>3859.33m2</t>
  </si>
  <si>
    <t>KA8/846</t>
  </si>
  <si>
    <t>KA8/1342</t>
  </si>
  <si>
    <t>Münzevi Kışla Cad.</t>
  </si>
  <si>
    <t>118.25m2</t>
  </si>
  <si>
    <t>Oya</t>
  </si>
  <si>
    <t>Krokide (A-16/2) ile işaretli Arsa</t>
  </si>
  <si>
    <t>56.248.m2'nin 169m2'si</t>
  </si>
  <si>
    <t>KA10/4</t>
  </si>
  <si>
    <t>392.92 m2</t>
  </si>
  <si>
    <t>KA10/17</t>
  </si>
  <si>
    <t>Taşoluk ve M.Akif Ersoy</t>
  </si>
  <si>
    <t>Plevne</t>
  </si>
  <si>
    <t>5155.55m2</t>
  </si>
  <si>
    <t>KA10/16</t>
  </si>
  <si>
    <t>1051/24 Sokak</t>
  </si>
  <si>
    <t>1010/3 Sokak</t>
  </si>
  <si>
    <t>2014.78m2</t>
  </si>
  <si>
    <t>Malkara</t>
  </si>
  <si>
    <t>Bağış-Akar-17</t>
  </si>
  <si>
    <t xml:space="preserve">Yeni </t>
  </si>
  <si>
    <t xml:space="preserve">Dikmen </t>
  </si>
  <si>
    <t>2</t>
  </si>
  <si>
    <t>57.73M2</t>
  </si>
  <si>
    <t>Bağış-Akar-17-3</t>
  </si>
  <si>
    <t xml:space="preserve">4 katlı Binanın Bodrum Katı Ev </t>
  </si>
  <si>
    <t>4 katlı Binanın 3. Katı  Ev</t>
  </si>
  <si>
    <t>57.73m2</t>
  </si>
  <si>
    <t>Bağış-Akar-17-4</t>
  </si>
  <si>
    <t>4 katlı Binanın 4. Katı teras Ev</t>
  </si>
  <si>
    <t>28.50m2</t>
  </si>
  <si>
    <t>KA22/16</t>
  </si>
  <si>
    <t>Çorlu Vakıf İş Merkezinde Bodrum  katta 16  Kapı nolu Dükkan</t>
  </si>
  <si>
    <t>KA22/18</t>
  </si>
  <si>
    <t>Çorlu Vakıf İş Merkezinde Bodrum  katta 18  Kapı nolu Dükkan</t>
  </si>
  <si>
    <t>KA5/1942</t>
  </si>
  <si>
    <t>Gölbaşı</t>
  </si>
  <si>
    <t>40m2</t>
  </si>
  <si>
    <t>Bodrum+zemin+2 normal Kat+Çatı Katı Kargir Ev (özel şartlı)</t>
  </si>
  <si>
    <t>KA5/1928-1</t>
  </si>
  <si>
    <t>Keçecipiri</t>
  </si>
  <si>
    <t>Çöpüstü</t>
  </si>
  <si>
    <t>Bodrum Katı İkametgah</t>
  </si>
  <si>
    <t>122.10m2</t>
  </si>
  <si>
    <t>KA5/1699-1</t>
  </si>
  <si>
    <t>Halıcıoğlu</t>
  </si>
  <si>
    <t>Erenler Aralığı</t>
  </si>
  <si>
    <t>267m2'nin167m2'si</t>
  </si>
  <si>
    <t>KA5/1030</t>
  </si>
  <si>
    <t>İplikçi Fırın</t>
  </si>
  <si>
    <t>167.35m2</t>
  </si>
  <si>
    <t>KA5/224-1</t>
  </si>
  <si>
    <t>Pirimehmetpaşa</t>
  </si>
  <si>
    <t>Abdülselam</t>
  </si>
  <si>
    <t>8/A</t>
  </si>
  <si>
    <t>98m2'nin 64m2'si</t>
  </si>
  <si>
    <t>KA16/240-1-3</t>
  </si>
  <si>
    <t>Eskişehir</t>
  </si>
  <si>
    <t>Eşref Efendi</t>
  </si>
  <si>
    <t>260m2'nin 151m2'si</t>
  </si>
  <si>
    <t>KA16/149-13</t>
  </si>
  <si>
    <t>Halaskargazi Cad.</t>
  </si>
  <si>
    <t>26.60m2</t>
  </si>
  <si>
    <t>KA16/149-18</t>
  </si>
  <si>
    <t>KA16/56-1</t>
  </si>
  <si>
    <t>Ergenekon</t>
  </si>
  <si>
    <t>Küçükbayır</t>
  </si>
  <si>
    <t>63.88m2</t>
  </si>
  <si>
    <t>Harzemşah</t>
  </si>
  <si>
    <t>Kargir Evin 2.katında ikametgah</t>
  </si>
  <si>
    <t>85m2</t>
  </si>
  <si>
    <t>KA16/215</t>
  </si>
  <si>
    <t>Aldamga</t>
  </si>
  <si>
    <t>70.60m2</t>
  </si>
  <si>
    <t>KA16/338</t>
  </si>
  <si>
    <t>98/2</t>
  </si>
  <si>
    <t>644m2'nin 92.50m2'si</t>
  </si>
  <si>
    <t>KA16/166</t>
  </si>
  <si>
    <t>Bozkurt</t>
  </si>
  <si>
    <t>Kınalı Keklik</t>
  </si>
  <si>
    <t>117m2</t>
  </si>
  <si>
    <t>KA16/473</t>
  </si>
  <si>
    <t>Mirgün</t>
  </si>
  <si>
    <t>Büyükdere</t>
  </si>
  <si>
    <t>47/1</t>
  </si>
  <si>
    <t>609m2</t>
  </si>
  <si>
    <t>Levazim</t>
  </si>
  <si>
    <t>Ambarlıdere</t>
  </si>
  <si>
    <t>KA3/589-5</t>
  </si>
  <si>
    <t>Kardelen Sitesi E Blok 2. Katta 5 Kapı nolu Daire</t>
  </si>
  <si>
    <t>KA3/589-6</t>
  </si>
  <si>
    <t>Kardelen Sitesi E Blok 2. Katta 6 Kapı nolu Daire</t>
  </si>
  <si>
    <t>KA3/436</t>
  </si>
  <si>
    <t>Mecidiye</t>
  </si>
  <si>
    <t>Çevirmeci</t>
  </si>
  <si>
    <t>140.85m2</t>
  </si>
  <si>
    <t>KA3/438</t>
  </si>
  <si>
    <t>Sucubahçe</t>
  </si>
  <si>
    <t>40.11m2</t>
  </si>
  <si>
    <t>Girgin</t>
  </si>
  <si>
    <t>166.42m2</t>
  </si>
  <si>
    <t>KA3/162</t>
  </si>
  <si>
    <t>KA3/155</t>
  </si>
  <si>
    <t>71.83m2m2</t>
  </si>
  <si>
    <t>KA3/429-1</t>
  </si>
  <si>
    <t>Boyalıköşk</t>
  </si>
  <si>
    <t>388.87m2</t>
  </si>
  <si>
    <t>KH3/33-2</t>
  </si>
  <si>
    <t>Yıldız</t>
  </si>
  <si>
    <t>Yeşil Fıstık</t>
  </si>
  <si>
    <t>988m2'nin 251m2'si</t>
  </si>
  <si>
    <t>KA3/252</t>
  </si>
  <si>
    <t>Merdiven ve Palacı</t>
  </si>
  <si>
    <t>31.97+38.16=70.13m2</t>
  </si>
  <si>
    <t>KA9/1745</t>
  </si>
  <si>
    <t>Sena Yokuşu</t>
  </si>
  <si>
    <t>Bodrum Kat 1 nolu Daire</t>
  </si>
  <si>
    <t>65.52m2</t>
  </si>
  <si>
    <t>KA9/1761</t>
  </si>
  <si>
    <t>Zeyrek</t>
  </si>
  <si>
    <t>11.50m2</t>
  </si>
  <si>
    <t>KA9/621-11</t>
  </si>
  <si>
    <t>Molla Aşkı</t>
  </si>
  <si>
    <t>Kahkaha</t>
  </si>
  <si>
    <t>77m2</t>
  </si>
  <si>
    <t>Krokide Z ile işaretli özel şartlı Mesken</t>
  </si>
  <si>
    <t>KA9/822</t>
  </si>
  <si>
    <t>İmrahor İlyasbey</t>
  </si>
  <si>
    <t>Ali Efendi</t>
  </si>
  <si>
    <t>82m2</t>
  </si>
  <si>
    <t>KH9/559</t>
  </si>
  <si>
    <t>Hacı Evhaddin</t>
  </si>
  <si>
    <t>131.50m2'nin 94m2'si</t>
  </si>
  <si>
    <t>KA9/306</t>
  </si>
  <si>
    <t>Beyazıtağa</t>
  </si>
  <si>
    <t>Paşa meydanı</t>
  </si>
  <si>
    <t>86.15m2</t>
  </si>
  <si>
    <t>KA9/250</t>
  </si>
  <si>
    <t>İzmirli Niyazi</t>
  </si>
  <si>
    <t>123.36m2</t>
  </si>
  <si>
    <t>120/360 Hisseli Arsa</t>
  </si>
  <si>
    <t>KA9/165-3</t>
  </si>
  <si>
    <t>Hamamı Muhittin</t>
  </si>
  <si>
    <t>Draman çeşmesi</t>
  </si>
  <si>
    <t>krokide E ile işaretli Arsa</t>
  </si>
  <si>
    <t>1247m2'nin 25m2'si</t>
  </si>
  <si>
    <t>KA9/56-8</t>
  </si>
  <si>
    <t>Çakırağa</t>
  </si>
  <si>
    <t>Küçüklanga</t>
  </si>
  <si>
    <t>krokide (36) ile işaretli Arsa</t>
  </si>
  <si>
    <t>7266m2'nin 113m2'si</t>
  </si>
  <si>
    <t>Krokide (C1 ve C2) ile işaretli Arsa</t>
  </si>
  <si>
    <t>KA5/2020</t>
  </si>
  <si>
    <t>Sütlüce</t>
  </si>
  <si>
    <t>Bade</t>
  </si>
  <si>
    <t>Zemin Katta 4 nolu Daire</t>
  </si>
  <si>
    <t>105m2</t>
  </si>
  <si>
    <t>KA5/1802</t>
  </si>
  <si>
    <t>Sürücüler</t>
  </si>
  <si>
    <t>18/47 Hisseli Arsa</t>
  </si>
  <si>
    <t>251.22m2</t>
  </si>
  <si>
    <t>KA8/81-3</t>
  </si>
  <si>
    <t>Defterdar</t>
  </si>
  <si>
    <t>Eski Fethi Çelebi,
Yeni Fetihbahçe</t>
  </si>
  <si>
    <t xml:space="preserve">Krokide A ile işaretli </t>
  </si>
  <si>
    <t>9502m2'nin 2790m2'si</t>
  </si>
  <si>
    <t>KA14/18</t>
  </si>
  <si>
    <t>Silivri</t>
  </si>
  <si>
    <t>Küçüksinekli Köyü</t>
  </si>
  <si>
    <t>İstasyon Cad.</t>
  </si>
  <si>
    <t>1630m2</t>
  </si>
  <si>
    <t>KA14/20</t>
  </si>
  <si>
    <t>690m2</t>
  </si>
  <si>
    <t>KA13/414-4</t>
  </si>
  <si>
    <t>Sarıyer</t>
  </si>
  <si>
    <t>Kireçburnu</t>
  </si>
  <si>
    <t>Arabayolu Cad.</t>
  </si>
  <si>
    <t xml:space="preserve">BNS Tarabya Evleri D Blok 2.Normal Kat 5 Kapı nolu Daire </t>
  </si>
  <si>
    <t>159m2</t>
  </si>
  <si>
    <t>KA13/304</t>
  </si>
  <si>
    <t>Yeni Mah.</t>
  </si>
  <si>
    <t>Özengi Ağası</t>
  </si>
  <si>
    <t>Krokide (1) ile işaretli Arsa</t>
  </si>
  <si>
    <t>6642.50m2'nin 352m2'si</t>
  </si>
  <si>
    <t>KA13/304-8-1</t>
  </si>
  <si>
    <t>Krokide (10) ile işaretli Arsa</t>
  </si>
  <si>
    <t>6642.50m2'nin 350m2'si</t>
  </si>
  <si>
    <t>KA13/180</t>
  </si>
  <si>
    <t>Aziz Efendi</t>
  </si>
  <si>
    <t>122.25m2</t>
  </si>
  <si>
    <t>KA13/363</t>
  </si>
  <si>
    <t>Fıstıklıbağ</t>
  </si>
  <si>
    <t>504m2</t>
  </si>
  <si>
    <t>Yalı Köşkü Vakıf İş Hanında 3.Katta 321 nolu Oda</t>
  </si>
  <si>
    <t>Yalı Köşkü Vakıf İş Hanında 3.Katta 320 nolu Oda</t>
  </si>
  <si>
    <t>Yalı Köşkü Vakıf İşhanında  6. Katta  608 nolu Oda</t>
  </si>
  <si>
    <t>Dökmeciler
 (Mimar Sinan) Cad.</t>
  </si>
  <si>
    <t>KA9/1344</t>
  </si>
  <si>
    <t>Seyitömer</t>
  </si>
  <si>
    <t>Sırrıpaşa</t>
  </si>
  <si>
    <t>Apartmanın zemin Kat 2 nolu Daire</t>
  </si>
  <si>
    <t>55.77m2</t>
  </si>
  <si>
    <t>KA9/1053</t>
  </si>
  <si>
    <t>Mimarsinan</t>
  </si>
  <si>
    <t>Arpaemini</t>
  </si>
  <si>
    <t>54.56m2</t>
  </si>
  <si>
    <t>KA3/326</t>
  </si>
  <si>
    <t>Palacı</t>
  </si>
  <si>
    <t>58.32m2</t>
  </si>
  <si>
    <t>Krokide C- ile işaretli Arsa</t>
  </si>
  <si>
    <t>Krokisinde (D-6) ile işaretli  Çarşı Cami altındaki Dükkan</t>
  </si>
  <si>
    <t>K-Müt16/4213 -2309</t>
  </si>
  <si>
    <t>Krokide A- ile işaretli Dükkan</t>
  </si>
  <si>
    <t xml:space="preserve">Krokide A- ile işaretli Arsa üzeri 
Özel şartlı gecekondu </t>
  </si>
  <si>
    <t>krokide C- ile işaretli özel şartlı Arsa</t>
  </si>
  <si>
    <t>Krokide D- ile işaretli Özel şartlı Arsa</t>
  </si>
  <si>
    <t>KA3/574</t>
  </si>
  <si>
    <t>Sarıbal</t>
  </si>
  <si>
    <t>46/12</t>
  </si>
  <si>
    <t>Lüks Dublex Daire</t>
  </si>
  <si>
    <t>KA8/912</t>
  </si>
  <si>
    <t>Uludağ Cad.</t>
  </si>
  <si>
    <t>özel şartlı Arsa</t>
  </si>
  <si>
    <t>19 ve 20</t>
  </si>
  <si>
    <t>477m2</t>
  </si>
  <si>
    <t>KA3/329</t>
  </si>
  <si>
    <t>Kuruçeşme</t>
  </si>
  <si>
    <t>Muallim Naci</t>
  </si>
  <si>
    <t>Özel Şartlı Koruluk</t>
  </si>
  <si>
    <t>20.447m2'nin 20.163.50m2'si</t>
  </si>
  <si>
    <t>1.Normal kat,Asma Kat ve Bodrum Katta Deposu olan 1 nolu Dükkan</t>
  </si>
  <si>
    <t>Samanyolu ve Operatör 
Raif Bey</t>
  </si>
  <si>
    <t>2/4 Hisseli Arsa</t>
  </si>
  <si>
    <t>Krokide C -ile işaretli özel şartlı Arsa</t>
  </si>
  <si>
    <t>KA8/1440</t>
  </si>
  <si>
    <t>KA8/1429-17</t>
  </si>
  <si>
    <t>KA19/988-6</t>
  </si>
  <si>
    <t>KA14/29</t>
  </si>
  <si>
    <t>Kırkale Kapısı</t>
  </si>
  <si>
    <t>59.98m2</t>
  </si>
  <si>
    <t>Yedikule</t>
  </si>
  <si>
    <t>Krokide A+B işaretli Özel şartlı Arsa</t>
  </si>
  <si>
    <t>Eski Hüsambey, yeni Dülgeroğlu</t>
  </si>
  <si>
    <t>Eski Fatma Sultan,Yeni Topkapı</t>
  </si>
  <si>
    <t>Apartmanın zemin Katta  2 Kapı nolu Daire</t>
  </si>
  <si>
    <t>60.Yıl Vakıf iş hanında 2.Bodrum Katta 29 Kapı Nolu Dükkan</t>
  </si>
  <si>
    <t>60.Yıl Vakıf iş hanında 34 kapı nolu Dükkan</t>
  </si>
  <si>
    <t>7/2</t>
  </si>
  <si>
    <t>1-3</t>
  </si>
  <si>
    <t>Binanın Zemin Katında Krk.B ile işaretli 3 kapı nolu Daire</t>
  </si>
  <si>
    <t>Binanın 1.Katında Krk.B ile işaretli 2 kapı nolu Daire</t>
  </si>
  <si>
    <t>16</t>
  </si>
  <si>
    <t>18</t>
  </si>
  <si>
    <t>VAKIFLAR  1. BÖLGE MÜDÜRLÜĞÜNDEN  KİRALIK ARSALAR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</si>
</sst>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\ [$TL-41F]"/>
    <numFmt numFmtId="182" formatCode="#,##0\ &quot;TL&quot;"/>
    <numFmt numFmtId="183" formatCode="&quot;$&quot;#,##0.00"/>
    <numFmt numFmtId="184" formatCode="mmm/yyyy"/>
    <numFmt numFmtId="185" formatCode="[$-41F]dd\ mmmm\ yyyy\ dddd"/>
    <numFmt numFmtId="186" formatCode="dd/mm/yyyy;@"/>
  </numFmts>
  <fonts count="10">
    <font>
      <sz val="10"/>
      <name val="Arial Tur"/>
      <family val="0"/>
    </font>
    <font>
      <b/>
      <sz val="11"/>
      <name val="Tahoma"/>
      <family val="2"/>
    </font>
    <font>
      <b/>
      <sz val="11"/>
      <name val="Arial Tur"/>
      <family val="0"/>
    </font>
    <font>
      <sz val="8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sz val="11"/>
      <name val="Tahoma"/>
      <family val="2"/>
    </font>
    <font>
      <b/>
      <sz val="11"/>
      <color indexed="63"/>
      <name val="Tahoma"/>
      <family val="2"/>
    </font>
    <font>
      <b/>
      <u val="single"/>
      <sz val="11"/>
      <name val="Tahoma"/>
      <family val="2"/>
    </font>
    <font>
      <b/>
      <u val="single"/>
      <sz val="9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82" fontId="1" fillId="0" borderId="1" xfId="0" applyNumberFormat="1" applyFont="1" applyBorder="1" applyAlignment="1">
      <alignment horizontal="center" vertical="center"/>
    </xf>
    <xf numFmtId="182" fontId="1" fillId="0" borderId="2" xfId="0" applyNumberFormat="1" applyFont="1" applyBorder="1" applyAlignment="1">
      <alignment horizontal="center" vertical="center"/>
    </xf>
    <xf numFmtId="182" fontId="1" fillId="2" borderId="4" xfId="0" applyNumberFormat="1" applyFont="1" applyFill="1" applyBorder="1" applyAlignment="1">
      <alignment vertical="center" wrapText="1"/>
    </xf>
    <xf numFmtId="182" fontId="1" fillId="2" borderId="3" xfId="0" applyNumberFormat="1" applyFont="1" applyFill="1" applyBorder="1" applyAlignment="1">
      <alignment vertical="center" wrapText="1"/>
    </xf>
    <xf numFmtId="182" fontId="0" fillId="0" borderId="0" xfId="0" applyNumberFormat="1" applyAlignment="1">
      <alignment/>
    </xf>
    <xf numFmtId="182" fontId="1" fillId="2" borderId="3" xfId="0" applyNumberFormat="1" applyFont="1" applyFill="1" applyBorder="1" applyAlignment="1">
      <alignment vertical="center" wrapText="1"/>
    </xf>
    <xf numFmtId="182" fontId="1" fillId="2" borderId="3" xfId="0" applyNumberFormat="1" applyFont="1" applyFill="1" applyBorder="1" applyAlignment="1">
      <alignment wrapText="1"/>
    </xf>
    <xf numFmtId="182" fontId="1" fillId="2" borderId="3" xfId="0" applyNumberFormat="1" applyFont="1" applyFill="1" applyBorder="1" applyAlignment="1">
      <alignment/>
    </xf>
    <xf numFmtId="182" fontId="1" fillId="2" borderId="3" xfId="0" applyNumberFormat="1" applyFont="1" applyFill="1" applyBorder="1" applyAlignment="1">
      <alignment horizontal="right" wrapText="1"/>
    </xf>
    <xf numFmtId="182" fontId="1" fillId="2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82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82" fontId="1" fillId="2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1" fillId="2" borderId="3" xfId="0" applyNumberFormat="1" applyFont="1" applyFill="1" applyBorder="1" applyAlignment="1" quotePrefix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wrapText="1"/>
    </xf>
    <xf numFmtId="182" fontId="1" fillId="2" borderId="5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82" fontId="1" fillId="2" borderId="4" xfId="0" applyNumberFormat="1" applyFont="1" applyFill="1" applyBorder="1" applyAlignment="1">
      <alignment wrapText="1"/>
    </xf>
    <xf numFmtId="182" fontId="1" fillId="2" borderId="3" xfId="0" applyNumberFormat="1" applyFont="1" applyFill="1" applyBorder="1" applyAlignment="1">
      <alignment wrapText="1"/>
    </xf>
    <xf numFmtId="182" fontId="1" fillId="2" borderId="4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 wrapText="1"/>
    </xf>
    <xf numFmtId="182" fontId="1" fillId="2" borderId="3" xfId="0" applyNumberFormat="1" applyFont="1" applyFill="1" applyBorder="1" applyAlignment="1">
      <alignment vertical="center"/>
    </xf>
    <xf numFmtId="182" fontId="1" fillId="2" borderId="5" xfId="0" applyNumberFormat="1" applyFont="1" applyFill="1" applyBorder="1" applyAlignment="1">
      <alignment vertical="center"/>
    </xf>
    <xf numFmtId="14" fontId="1" fillId="2" borderId="3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left" wrapText="1"/>
    </xf>
    <xf numFmtId="6" fontId="1" fillId="2" borderId="3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6" fontId="1" fillId="2" borderId="5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182" fontId="8" fillId="2" borderId="0" xfId="0" applyNumberFormat="1" applyFont="1" applyFill="1" applyAlignment="1">
      <alignment/>
    </xf>
    <xf numFmtId="182" fontId="8" fillId="2" borderId="0" xfId="0" applyNumberFormat="1" applyFont="1" applyFill="1" applyBorder="1" applyAlignment="1">
      <alignment/>
    </xf>
    <xf numFmtId="14" fontId="8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14" fontId="1" fillId="2" borderId="4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182" fontId="1" fillId="2" borderId="6" xfId="0" applyNumberFormat="1" applyFont="1" applyFill="1" applyBorder="1" applyAlignment="1">
      <alignment/>
    </xf>
    <xf numFmtId="182" fontId="1" fillId="2" borderId="6" xfId="0" applyNumberFormat="1" applyFont="1" applyFill="1" applyBorder="1" applyAlignment="1">
      <alignment vertical="center"/>
    </xf>
    <xf numFmtId="14" fontId="1" fillId="2" borderId="6" xfId="0" applyNumberFormat="1" applyFont="1" applyFill="1" applyBorder="1" applyAlignment="1">
      <alignment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center" wrapText="1"/>
    </xf>
    <xf numFmtId="182" fontId="1" fillId="2" borderId="7" xfId="0" applyNumberFormat="1" applyFont="1" applyFill="1" applyBorder="1" applyAlignment="1">
      <alignment horizontal="right" wrapText="1"/>
    </xf>
    <xf numFmtId="182" fontId="1" fillId="2" borderId="7" xfId="0" applyNumberFormat="1" applyFont="1" applyFill="1" applyBorder="1" applyAlignment="1">
      <alignment vertical="center" wrapText="1"/>
    </xf>
    <xf numFmtId="14" fontId="1" fillId="2" borderId="7" xfId="0" applyNumberFormat="1" applyFont="1" applyFill="1" applyBorder="1" applyAlignment="1">
      <alignment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NumberFormat="1" applyFont="1" applyFill="1" applyBorder="1" applyAlignment="1">
      <alignment horizontal="center" wrapText="1"/>
    </xf>
    <xf numFmtId="182" fontId="1" fillId="2" borderId="8" xfId="0" applyNumberFormat="1" applyFont="1" applyFill="1" applyBorder="1" applyAlignment="1">
      <alignment horizontal="right" wrapText="1"/>
    </xf>
    <xf numFmtId="182" fontId="1" fillId="2" borderId="8" xfId="0" applyNumberFormat="1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view="pageBreakPreview" zoomScale="60" zoomScaleNormal="75" workbookViewId="0" topLeftCell="A61">
      <selection activeCell="H20" sqref="H20"/>
    </sheetView>
  </sheetViews>
  <sheetFormatPr defaultColWidth="9.00390625" defaultRowHeight="19.5" customHeight="1"/>
  <cols>
    <col min="1" max="1" width="7.75390625" style="10" customWidth="1"/>
    <col min="2" max="2" width="22.00390625" style="10" customWidth="1"/>
    <col min="3" max="3" width="13.25390625" style="10" customWidth="1"/>
    <col min="4" max="4" width="16.75390625" style="0" customWidth="1"/>
    <col min="5" max="5" width="28.125" style="0" customWidth="1"/>
    <col min="6" max="6" width="25.875" style="0" customWidth="1"/>
    <col min="7" max="7" width="17.875" style="0" customWidth="1"/>
    <col min="8" max="8" width="65.00390625" style="0" customWidth="1"/>
    <col min="9" max="9" width="10.625" style="0" bestFit="1" customWidth="1"/>
    <col min="10" max="10" width="13.875" style="0" bestFit="1" customWidth="1"/>
    <col min="11" max="11" width="27.375" style="0" customWidth="1"/>
    <col min="12" max="12" width="24.875" style="48" customWidth="1"/>
    <col min="13" max="13" width="16.625" style="48" customWidth="1"/>
    <col min="14" max="14" width="16.625" style="0" customWidth="1"/>
    <col min="15" max="15" width="10.875" style="0" customWidth="1"/>
  </cols>
  <sheetData>
    <row r="1" spans="1:15" s="1" customFormat="1" ht="19.5" customHeight="1">
      <c r="A1" s="91" t="s">
        <v>20</v>
      </c>
      <c r="B1" s="91" t="s">
        <v>21</v>
      </c>
      <c r="C1" s="91" t="s">
        <v>38</v>
      </c>
      <c r="D1" s="2" t="s">
        <v>22</v>
      </c>
      <c r="E1" s="2" t="s">
        <v>23</v>
      </c>
      <c r="F1" s="2" t="s">
        <v>39</v>
      </c>
      <c r="G1" s="2" t="s">
        <v>25</v>
      </c>
      <c r="H1" s="2" t="s">
        <v>24</v>
      </c>
      <c r="I1" s="2" t="s">
        <v>26</v>
      </c>
      <c r="J1" s="2" t="s">
        <v>27</v>
      </c>
      <c r="K1" s="3" t="s">
        <v>28</v>
      </c>
      <c r="L1" s="44" t="s">
        <v>29</v>
      </c>
      <c r="M1" s="44" t="s">
        <v>30</v>
      </c>
      <c r="N1" s="4" t="s">
        <v>40</v>
      </c>
      <c r="O1" s="5" t="s">
        <v>40</v>
      </c>
    </row>
    <row r="2" spans="1:15" s="1" customFormat="1" ht="19.5" customHeight="1" thickBot="1">
      <c r="A2" s="92" t="s">
        <v>31</v>
      </c>
      <c r="B2" s="92" t="s">
        <v>31</v>
      </c>
      <c r="C2" s="92"/>
      <c r="D2" s="6"/>
      <c r="E2" s="6" t="s">
        <v>41</v>
      </c>
      <c r="F2" s="6" t="s">
        <v>42</v>
      </c>
      <c r="G2" s="6" t="s">
        <v>31</v>
      </c>
      <c r="H2" s="6"/>
      <c r="I2" s="6" t="s">
        <v>31</v>
      </c>
      <c r="J2" s="6" t="s">
        <v>31</v>
      </c>
      <c r="K2" s="7" t="s">
        <v>32</v>
      </c>
      <c r="L2" s="45" t="s">
        <v>33</v>
      </c>
      <c r="M2" s="45" t="s">
        <v>34</v>
      </c>
      <c r="N2" s="8" t="s">
        <v>43</v>
      </c>
      <c r="O2" s="9" t="s">
        <v>44</v>
      </c>
    </row>
    <row r="3" spans="1:15" s="15" customFormat="1" ht="30" customHeight="1">
      <c r="A3" s="17">
        <v>1</v>
      </c>
      <c r="B3" s="22" t="s">
        <v>63</v>
      </c>
      <c r="C3" s="22" t="s">
        <v>35</v>
      </c>
      <c r="D3" s="25" t="s">
        <v>36</v>
      </c>
      <c r="E3" s="22" t="s">
        <v>8</v>
      </c>
      <c r="F3" s="22" t="s">
        <v>9</v>
      </c>
      <c r="G3" s="17">
        <v>119</v>
      </c>
      <c r="H3" s="22" t="s">
        <v>64</v>
      </c>
      <c r="I3" s="17">
        <v>408</v>
      </c>
      <c r="J3" s="17">
        <v>71</v>
      </c>
      <c r="K3" s="17" t="s">
        <v>60</v>
      </c>
      <c r="L3" s="69">
        <v>130</v>
      </c>
      <c r="M3" s="46">
        <f aca="true" t="shared" si="0" ref="M3:M28">ROUNDUP(((L3*12)*23/100),-1)</f>
        <v>360</v>
      </c>
      <c r="N3" s="104">
        <v>39968</v>
      </c>
      <c r="O3" s="33" t="s">
        <v>51</v>
      </c>
    </row>
    <row r="4" spans="1:15" s="15" customFormat="1" ht="30" customHeight="1">
      <c r="A4" s="18">
        <v>2</v>
      </c>
      <c r="B4" s="16" t="s">
        <v>65</v>
      </c>
      <c r="C4" s="16" t="s">
        <v>35</v>
      </c>
      <c r="D4" s="23" t="s">
        <v>36</v>
      </c>
      <c r="E4" s="16" t="s">
        <v>8</v>
      </c>
      <c r="F4" s="16" t="s">
        <v>9</v>
      </c>
      <c r="G4" s="18">
        <v>321</v>
      </c>
      <c r="H4" s="16" t="s">
        <v>329</v>
      </c>
      <c r="I4" s="18">
        <v>408</v>
      </c>
      <c r="J4" s="18">
        <v>71</v>
      </c>
      <c r="K4" s="18" t="s">
        <v>66</v>
      </c>
      <c r="L4" s="50">
        <v>225</v>
      </c>
      <c r="M4" s="47">
        <f t="shared" si="0"/>
        <v>630</v>
      </c>
      <c r="N4" s="86">
        <v>39968</v>
      </c>
      <c r="O4" s="31" t="s">
        <v>51</v>
      </c>
    </row>
    <row r="5" spans="1:15" s="15" customFormat="1" ht="30" customHeight="1">
      <c r="A5" s="18">
        <v>3</v>
      </c>
      <c r="B5" s="16" t="s">
        <v>67</v>
      </c>
      <c r="C5" s="16" t="s">
        <v>35</v>
      </c>
      <c r="D5" s="23" t="s">
        <v>36</v>
      </c>
      <c r="E5" s="16" t="s">
        <v>8</v>
      </c>
      <c r="F5" s="16" t="s">
        <v>9</v>
      </c>
      <c r="G5" s="18">
        <v>320</v>
      </c>
      <c r="H5" s="16" t="s">
        <v>330</v>
      </c>
      <c r="I5" s="18">
        <v>408</v>
      </c>
      <c r="J5" s="18">
        <v>71</v>
      </c>
      <c r="K5" s="18" t="s">
        <v>68</v>
      </c>
      <c r="L5" s="50">
        <v>235</v>
      </c>
      <c r="M5" s="47">
        <f t="shared" si="0"/>
        <v>650</v>
      </c>
      <c r="N5" s="86">
        <v>39968</v>
      </c>
      <c r="O5" s="31" t="s">
        <v>51</v>
      </c>
    </row>
    <row r="6" spans="1:15" s="15" customFormat="1" ht="30" customHeight="1">
      <c r="A6" s="18">
        <v>4</v>
      </c>
      <c r="B6" s="16" t="s">
        <v>69</v>
      </c>
      <c r="C6" s="16" t="s">
        <v>35</v>
      </c>
      <c r="D6" s="23" t="s">
        <v>36</v>
      </c>
      <c r="E6" s="16" t="s">
        <v>8</v>
      </c>
      <c r="F6" s="16" t="s">
        <v>9</v>
      </c>
      <c r="G6" s="18">
        <v>608</v>
      </c>
      <c r="H6" s="16" t="s">
        <v>331</v>
      </c>
      <c r="I6" s="18">
        <v>408</v>
      </c>
      <c r="J6" s="18">
        <v>71</v>
      </c>
      <c r="K6" s="18" t="s">
        <v>70</v>
      </c>
      <c r="L6" s="50">
        <v>120</v>
      </c>
      <c r="M6" s="47">
        <f t="shared" si="0"/>
        <v>340</v>
      </c>
      <c r="N6" s="86">
        <v>39968</v>
      </c>
      <c r="O6" s="31" t="s">
        <v>51</v>
      </c>
    </row>
    <row r="7" spans="1:15" s="15" customFormat="1" ht="30" customHeight="1">
      <c r="A7" s="18">
        <v>5</v>
      </c>
      <c r="B7" s="16" t="s">
        <v>71</v>
      </c>
      <c r="C7" s="16" t="s">
        <v>35</v>
      </c>
      <c r="D7" s="23" t="s">
        <v>36</v>
      </c>
      <c r="E7" s="16" t="s">
        <v>8</v>
      </c>
      <c r="F7" s="16" t="s">
        <v>14</v>
      </c>
      <c r="G7" s="18">
        <v>3</v>
      </c>
      <c r="H7" s="16" t="s">
        <v>72</v>
      </c>
      <c r="I7" s="18">
        <v>409</v>
      </c>
      <c r="J7" s="18">
        <v>2</v>
      </c>
      <c r="K7" s="18" t="s">
        <v>73</v>
      </c>
      <c r="L7" s="50">
        <v>200</v>
      </c>
      <c r="M7" s="47">
        <f t="shared" si="0"/>
        <v>560</v>
      </c>
      <c r="N7" s="86">
        <v>39968</v>
      </c>
      <c r="O7" s="31" t="s">
        <v>51</v>
      </c>
    </row>
    <row r="8" spans="1:15" s="15" customFormat="1" ht="24.75" customHeight="1">
      <c r="A8" s="18">
        <v>6</v>
      </c>
      <c r="B8" s="16" t="s">
        <v>74</v>
      </c>
      <c r="C8" s="16" t="s">
        <v>35</v>
      </c>
      <c r="D8" s="23" t="s">
        <v>36</v>
      </c>
      <c r="E8" s="16" t="s">
        <v>75</v>
      </c>
      <c r="F8" s="16" t="s">
        <v>76</v>
      </c>
      <c r="G8" s="18">
        <v>16</v>
      </c>
      <c r="H8" s="16" t="s">
        <v>77</v>
      </c>
      <c r="I8" s="18">
        <v>913</v>
      </c>
      <c r="J8" s="18"/>
      <c r="K8" s="18" t="s">
        <v>78</v>
      </c>
      <c r="L8" s="50">
        <v>670</v>
      </c>
      <c r="M8" s="47">
        <f t="shared" si="0"/>
        <v>1850</v>
      </c>
      <c r="N8" s="86">
        <v>39968</v>
      </c>
      <c r="O8" s="31" t="s">
        <v>51</v>
      </c>
    </row>
    <row r="9" spans="1:15" s="15" customFormat="1" ht="24.75" customHeight="1">
      <c r="A9" s="18">
        <v>8</v>
      </c>
      <c r="B9" s="16" t="s">
        <v>79</v>
      </c>
      <c r="C9" s="16" t="s">
        <v>35</v>
      </c>
      <c r="D9" s="23" t="s">
        <v>36</v>
      </c>
      <c r="E9" s="16" t="s">
        <v>11</v>
      </c>
      <c r="F9" s="16" t="s">
        <v>12</v>
      </c>
      <c r="G9" s="18" t="s">
        <v>80</v>
      </c>
      <c r="H9" s="16" t="s">
        <v>13</v>
      </c>
      <c r="I9" s="18">
        <v>278</v>
      </c>
      <c r="J9" s="18">
        <v>58</v>
      </c>
      <c r="K9" s="18" t="s">
        <v>81</v>
      </c>
      <c r="L9" s="50">
        <v>370</v>
      </c>
      <c r="M9" s="47">
        <f t="shared" si="0"/>
        <v>1030</v>
      </c>
      <c r="N9" s="86">
        <v>39968</v>
      </c>
      <c r="O9" s="31" t="s">
        <v>51</v>
      </c>
    </row>
    <row r="10" spans="1:15" s="37" customFormat="1" ht="24.75" customHeight="1">
      <c r="A10" s="18">
        <v>9</v>
      </c>
      <c r="B10" s="38" t="s">
        <v>91</v>
      </c>
      <c r="C10" s="38" t="s">
        <v>35</v>
      </c>
      <c r="D10" s="40" t="s">
        <v>36</v>
      </c>
      <c r="E10" s="40" t="s">
        <v>4</v>
      </c>
      <c r="F10" s="40" t="s">
        <v>17</v>
      </c>
      <c r="G10" s="66">
        <v>34</v>
      </c>
      <c r="H10" s="40" t="s">
        <v>92</v>
      </c>
      <c r="I10" s="42">
        <v>376</v>
      </c>
      <c r="J10" s="42">
        <v>9</v>
      </c>
      <c r="K10" s="14" t="s">
        <v>93</v>
      </c>
      <c r="L10" s="51">
        <v>150</v>
      </c>
      <c r="M10" s="51">
        <f>ROUNDUP(((L10*12)*23/100),-1)</f>
        <v>420</v>
      </c>
      <c r="N10" s="86">
        <v>39968</v>
      </c>
      <c r="O10" s="31" t="s">
        <v>51</v>
      </c>
    </row>
    <row r="11" spans="1:15" s="37" customFormat="1" ht="24.75" customHeight="1">
      <c r="A11" s="18">
        <v>10</v>
      </c>
      <c r="B11" s="38" t="s">
        <v>94</v>
      </c>
      <c r="C11" s="38" t="s">
        <v>35</v>
      </c>
      <c r="D11" s="40" t="s">
        <v>36</v>
      </c>
      <c r="E11" s="40" t="s">
        <v>4</v>
      </c>
      <c r="F11" s="40" t="s">
        <v>17</v>
      </c>
      <c r="G11" s="66">
        <v>77</v>
      </c>
      <c r="H11" s="40" t="s">
        <v>47</v>
      </c>
      <c r="I11" s="42">
        <v>377</v>
      </c>
      <c r="J11" s="42">
        <v>20</v>
      </c>
      <c r="K11" s="14" t="s">
        <v>95</v>
      </c>
      <c r="L11" s="51">
        <v>450</v>
      </c>
      <c r="M11" s="51">
        <f>ROUNDUP(((L11*12)*23/100),-1)</f>
        <v>1250</v>
      </c>
      <c r="N11" s="86">
        <v>39968</v>
      </c>
      <c r="O11" s="31" t="s">
        <v>51</v>
      </c>
    </row>
    <row r="12" spans="1:15" s="37" customFormat="1" ht="24.75" customHeight="1">
      <c r="A12" s="18">
        <v>11</v>
      </c>
      <c r="B12" s="38" t="s">
        <v>96</v>
      </c>
      <c r="C12" s="38" t="s">
        <v>35</v>
      </c>
      <c r="D12" s="40" t="s">
        <v>36</v>
      </c>
      <c r="E12" s="40" t="s">
        <v>4</v>
      </c>
      <c r="F12" s="40" t="s">
        <v>17</v>
      </c>
      <c r="G12" s="66">
        <v>105</v>
      </c>
      <c r="H12" s="40" t="s">
        <v>97</v>
      </c>
      <c r="I12" s="42">
        <v>377</v>
      </c>
      <c r="J12" s="42">
        <v>8</v>
      </c>
      <c r="K12" s="14" t="s">
        <v>98</v>
      </c>
      <c r="L12" s="51">
        <v>150</v>
      </c>
      <c r="M12" s="51">
        <f>ROUNDUP(((L12*12)*23/100),-1)</f>
        <v>420</v>
      </c>
      <c r="N12" s="86">
        <v>39968</v>
      </c>
      <c r="O12" s="31" t="s">
        <v>51</v>
      </c>
    </row>
    <row r="13" spans="1:15" s="37" customFormat="1" ht="26.25" customHeight="1">
      <c r="A13" s="18">
        <v>12</v>
      </c>
      <c r="B13" s="38" t="s">
        <v>90</v>
      </c>
      <c r="C13" s="38" t="s">
        <v>35</v>
      </c>
      <c r="D13" s="40" t="s">
        <v>36</v>
      </c>
      <c r="E13" s="40" t="s">
        <v>4</v>
      </c>
      <c r="F13" s="23" t="s">
        <v>332</v>
      </c>
      <c r="G13" s="66">
        <v>74</v>
      </c>
      <c r="H13" s="40" t="s">
        <v>47</v>
      </c>
      <c r="I13" s="42">
        <v>376</v>
      </c>
      <c r="J13" s="42">
        <v>13</v>
      </c>
      <c r="K13" s="14" t="s">
        <v>6</v>
      </c>
      <c r="L13" s="51">
        <v>50</v>
      </c>
      <c r="M13" s="51">
        <f t="shared" si="0"/>
        <v>140</v>
      </c>
      <c r="N13" s="86">
        <v>39968</v>
      </c>
      <c r="O13" s="31" t="s">
        <v>51</v>
      </c>
    </row>
    <row r="14" spans="1:15" s="37" customFormat="1" ht="24.75" customHeight="1">
      <c r="A14" s="18">
        <v>13</v>
      </c>
      <c r="B14" s="38" t="s">
        <v>82</v>
      </c>
      <c r="C14" s="38" t="s">
        <v>35</v>
      </c>
      <c r="D14" s="40" t="s">
        <v>36</v>
      </c>
      <c r="E14" s="40" t="s">
        <v>5</v>
      </c>
      <c r="F14" s="40" t="s">
        <v>83</v>
      </c>
      <c r="G14" s="66">
        <v>2</v>
      </c>
      <c r="H14" s="40" t="s">
        <v>84</v>
      </c>
      <c r="I14" s="42">
        <v>296</v>
      </c>
      <c r="J14" s="42">
        <v>154</v>
      </c>
      <c r="K14" s="14"/>
      <c r="L14" s="51">
        <v>190</v>
      </c>
      <c r="M14" s="51">
        <f t="shared" si="0"/>
        <v>530</v>
      </c>
      <c r="N14" s="86">
        <v>39968</v>
      </c>
      <c r="O14" s="31" t="s">
        <v>51</v>
      </c>
    </row>
    <row r="15" spans="1:15" s="37" customFormat="1" ht="24.75" customHeight="1">
      <c r="A15" s="18">
        <v>14</v>
      </c>
      <c r="B15" s="38" t="s">
        <v>85</v>
      </c>
      <c r="C15" s="38" t="s">
        <v>35</v>
      </c>
      <c r="D15" s="40" t="s">
        <v>36</v>
      </c>
      <c r="E15" s="40" t="s">
        <v>5</v>
      </c>
      <c r="F15" s="40" t="s">
        <v>86</v>
      </c>
      <c r="G15" s="66">
        <v>61</v>
      </c>
      <c r="H15" s="40" t="s">
        <v>87</v>
      </c>
      <c r="I15" s="42">
        <v>271</v>
      </c>
      <c r="J15" s="42">
        <v>82</v>
      </c>
      <c r="K15" s="14"/>
      <c r="L15" s="51">
        <v>3250</v>
      </c>
      <c r="M15" s="51">
        <f t="shared" si="0"/>
        <v>8970</v>
      </c>
      <c r="N15" s="86">
        <v>39968</v>
      </c>
      <c r="O15" s="31" t="s">
        <v>51</v>
      </c>
    </row>
    <row r="16" spans="1:15" s="37" customFormat="1" ht="24.75" customHeight="1">
      <c r="A16" s="18">
        <v>15</v>
      </c>
      <c r="B16" s="38" t="s">
        <v>88</v>
      </c>
      <c r="C16" s="38" t="s">
        <v>35</v>
      </c>
      <c r="D16" s="40" t="s">
        <v>36</v>
      </c>
      <c r="E16" s="40" t="s">
        <v>5</v>
      </c>
      <c r="F16" s="40" t="s">
        <v>89</v>
      </c>
      <c r="G16" s="66">
        <v>12</v>
      </c>
      <c r="H16" s="40" t="s">
        <v>47</v>
      </c>
      <c r="I16" s="42">
        <v>2718</v>
      </c>
      <c r="J16" s="42">
        <v>115</v>
      </c>
      <c r="K16" s="14"/>
      <c r="L16" s="51">
        <v>330</v>
      </c>
      <c r="M16" s="51">
        <f t="shared" si="0"/>
        <v>920</v>
      </c>
      <c r="N16" s="86">
        <v>39968</v>
      </c>
      <c r="O16" s="31" t="s">
        <v>51</v>
      </c>
    </row>
    <row r="17" spans="1:15" s="37" customFormat="1" ht="24.75" customHeight="1">
      <c r="A17" s="18">
        <v>16</v>
      </c>
      <c r="B17" s="38" t="s">
        <v>99</v>
      </c>
      <c r="C17" s="38" t="s">
        <v>35</v>
      </c>
      <c r="D17" s="40" t="s">
        <v>36</v>
      </c>
      <c r="E17" s="40" t="s">
        <v>10</v>
      </c>
      <c r="F17" s="40" t="s">
        <v>100</v>
      </c>
      <c r="G17" s="43">
        <v>24</v>
      </c>
      <c r="H17" s="40" t="s">
        <v>101</v>
      </c>
      <c r="I17" s="42">
        <v>630</v>
      </c>
      <c r="J17" s="42">
        <v>47</v>
      </c>
      <c r="K17" s="14" t="s">
        <v>102</v>
      </c>
      <c r="L17" s="51">
        <v>30</v>
      </c>
      <c r="M17" s="51">
        <f t="shared" si="0"/>
        <v>90</v>
      </c>
      <c r="N17" s="86">
        <v>39968</v>
      </c>
      <c r="O17" s="31" t="s">
        <v>51</v>
      </c>
    </row>
    <row r="18" spans="1:15" s="12" customFormat="1" ht="24.75" customHeight="1">
      <c r="A18" s="18">
        <v>17</v>
      </c>
      <c r="B18" s="36" t="s">
        <v>250</v>
      </c>
      <c r="C18" s="36" t="s">
        <v>35</v>
      </c>
      <c r="D18" s="72" t="s">
        <v>36</v>
      </c>
      <c r="E18" s="36" t="s">
        <v>48</v>
      </c>
      <c r="F18" s="36" t="s">
        <v>251</v>
      </c>
      <c r="G18" s="98">
        <v>4</v>
      </c>
      <c r="H18" s="36" t="s">
        <v>252</v>
      </c>
      <c r="I18" s="19">
        <v>2560</v>
      </c>
      <c r="J18" s="19">
        <v>7</v>
      </c>
      <c r="K18" s="19" t="s">
        <v>253</v>
      </c>
      <c r="L18" s="77">
        <v>450</v>
      </c>
      <c r="M18" s="49">
        <f t="shared" si="0"/>
        <v>1250</v>
      </c>
      <c r="N18" s="86">
        <v>39968</v>
      </c>
      <c r="O18" s="34" t="s">
        <v>51</v>
      </c>
    </row>
    <row r="19" spans="1:15" s="12" customFormat="1" ht="30" customHeight="1">
      <c r="A19" s="18">
        <v>19</v>
      </c>
      <c r="B19" s="36" t="s">
        <v>254</v>
      </c>
      <c r="C19" s="36" t="s">
        <v>35</v>
      </c>
      <c r="D19" s="72" t="s">
        <v>36</v>
      </c>
      <c r="E19" s="36" t="s">
        <v>255</v>
      </c>
      <c r="F19" s="36" t="s">
        <v>378</v>
      </c>
      <c r="G19" s="19"/>
      <c r="H19" s="75" t="s">
        <v>47</v>
      </c>
      <c r="I19" s="19">
        <v>1028</v>
      </c>
      <c r="J19" s="19">
        <v>2</v>
      </c>
      <c r="K19" s="19" t="s">
        <v>256</v>
      </c>
      <c r="L19" s="77">
        <v>170</v>
      </c>
      <c r="M19" s="49">
        <f t="shared" si="0"/>
        <v>470</v>
      </c>
      <c r="N19" s="86">
        <v>39968</v>
      </c>
      <c r="O19" s="34" t="s">
        <v>51</v>
      </c>
    </row>
    <row r="20" spans="1:15" s="12" customFormat="1" ht="24.75" customHeight="1">
      <c r="A20" s="18">
        <v>20</v>
      </c>
      <c r="B20" s="36" t="s">
        <v>257</v>
      </c>
      <c r="C20" s="36" t="s">
        <v>35</v>
      </c>
      <c r="D20" s="72" t="s">
        <v>36</v>
      </c>
      <c r="E20" s="36" t="s">
        <v>258</v>
      </c>
      <c r="F20" s="36" t="s">
        <v>259</v>
      </c>
      <c r="G20" s="74" t="s">
        <v>383</v>
      </c>
      <c r="H20" s="36" t="s">
        <v>261</v>
      </c>
      <c r="I20" s="19">
        <v>2638</v>
      </c>
      <c r="J20" s="19">
        <v>22</v>
      </c>
      <c r="K20" s="19" t="s">
        <v>260</v>
      </c>
      <c r="L20" s="77">
        <v>100</v>
      </c>
      <c r="M20" s="49">
        <f t="shared" si="0"/>
        <v>280</v>
      </c>
      <c r="N20" s="86">
        <v>39968</v>
      </c>
      <c r="O20" s="34" t="s">
        <v>51</v>
      </c>
    </row>
    <row r="21" spans="1:15" s="12" customFormat="1" ht="24.75" customHeight="1">
      <c r="A21" s="18">
        <v>21</v>
      </c>
      <c r="B21" s="36" t="s">
        <v>333</v>
      </c>
      <c r="C21" s="36" t="s">
        <v>35</v>
      </c>
      <c r="D21" s="72" t="s">
        <v>36</v>
      </c>
      <c r="E21" s="36" t="s">
        <v>334</v>
      </c>
      <c r="F21" s="36" t="s">
        <v>335</v>
      </c>
      <c r="G21" s="19">
        <v>8</v>
      </c>
      <c r="H21" s="36" t="s">
        <v>380</v>
      </c>
      <c r="I21" s="19">
        <v>1733</v>
      </c>
      <c r="J21" s="19">
        <v>14</v>
      </c>
      <c r="K21" s="19" t="s">
        <v>337</v>
      </c>
      <c r="L21" s="77">
        <v>450</v>
      </c>
      <c r="M21" s="49">
        <f t="shared" si="0"/>
        <v>1250</v>
      </c>
      <c r="N21" s="86">
        <v>39968</v>
      </c>
      <c r="O21" s="34" t="s">
        <v>51</v>
      </c>
    </row>
    <row r="22" spans="1:15" s="12" customFormat="1" ht="24.75" customHeight="1">
      <c r="A22" s="18">
        <v>23</v>
      </c>
      <c r="B22" s="36" t="s">
        <v>338</v>
      </c>
      <c r="C22" s="36" t="s">
        <v>35</v>
      </c>
      <c r="D22" s="72" t="s">
        <v>36</v>
      </c>
      <c r="E22" s="36" t="s">
        <v>339</v>
      </c>
      <c r="F22" s="36" t="s">
        <v>340</v>
      </c>
      <c r="G22" s="19">
        <v>17</v>
      </c>
      <c r="H22" s="36" t="s">
        <v>336</v>
      </c>
      <c r="I22" s="19">
        <v>2092</v>
      </c>
      <c r="J22" s="19">
        <v>6</v>
      </c>
      <c r="K22" s="19" t="s">
        <v>341</v>
      </c>
      <c r="L22" s="77">
        <v>450</v>
      </c>
      <c r="M22" s="49">
        <f t="shared" si="0"/>
        <v>1250</v>
      </c>
      <c r="N22" s="86">
        <v>39968</v>
      </c>
      <c r="O22" s="34" t="s">
        <v>51</v>
      </c>
    </row>
    <row r="23" spans="1:15" s="15" customFormat="1" ht="24.75" customHeight="1">
      <c r="A23" s="18">
        <v>26</v>
      </c>
      <c r="B23" s="16" t="s">
        <v>103</v>
      </c>
      <c r="C23" s="16" t="s">
        <v>35</v>
      </c>
      <c r="D23" s="40" t="s">
        <v>53</v>
      </c>
      <c r="E23" s="40" t="s">
        <v>104</v>
      </c>
      <c r="F23" s="80" t="s">
        <v>105</v>
      </c>
      <c r="G23" s="41" t="s">
        <v>384</v>
      </c>
      <c r="H23" s="83" t="s">
        <v>385</v>
      </c>
      <c r="I23" s="42">
        <v>2378</v>
      </c>
      <c r="J23" s="43">
        <v>16</v>
      </c>
      <c r="K23" s="14" t="s">
        <v>107</v>
      </c>
      <c r="L23" s="51">
        <v>200</v>
      </c>
      <c r="M23" s="84">
        <f t="shared" si="0"/>
        <v>560</v>
      </c>
      <c r="N23" s="86">
        <v>39968</v>
      </c>
      <c r="O23" s="31" t="s">
        <v>51</v>
      </c>
    </row>
    <row r="24" spans="1:15" s="15" customFormat="1" ht="24.75" customHeight="1">
      <c r="A24" s="18">
        <v>27</v>
      </c>
      <c r="B24" s="16" t="s">
        <v>108</v>
      </c>
      <c r="C24" s="16" t="s">
        <v>35</v>
      </c>
      <c r="D24" s="40" t="s">
        <v>53</v>
      </c>
      <c r="E24" s="40" t="s">
        <v>104</v>
      </c>
      <c r="F24" s="80" t="s">
        <v>105</v>
      </c>
      <c r="G24" s="41" t="s">
        <v>106</v>
      </c>
      <c r="H24" s="83" t="s">
        <v>386</v>
      </c>
      <c r="I24" s="42">
        <v>2378</v>
      </c>
      <c r="J24" s="43">
        <v>16</v>
      </c>
      <c r="K24" s="14" t="s">
        <v>107</v>
      </c>
      <c r="L24" s="51">
        <v>200</v>
      </c>
      <c r="M24" s="84">
        <f t="shared" si="0"/>
        <v>560</v>
      </c>
      <c r="N24" s="86">
        <v>39968</v>
      </c>
      <c r="O24" s="31" t="s">
        <v>51</v>
      </c>
    </row>
    <row r="25" spans="1:15" s="15" customFormat="1" ht="24.75" customHeight="1">
      <c r="A25" s="18">
        <v>30</v>
      </c>
      <c r="B25" s="16" t="s">
        <v>372</v>
      </c>
      <c r="C25" s="16" t="s">
        <v>35</v>
      </c>
      <c r="D25" s="40" t="s">
        <v>53</v>
      </c>
      <c r="E25" s="40" t="s">
        <v>54</v>
      </c>
      <c r="F25" s="80" t="s">
        <v>109</v>
      </c>
      <c r="G25" s="41"/>
      <c r="H25" s="83" t="s">
        <v>346</v>
      </c>
      <c r="I25" s="42">
        <v>2625</v>
      </c>
      <c r="J25" s="43">
        <v>1</v>
      </c>
      <c r="K25" s="14" t="s">
        <v>110</v>
      </c>
      <c r="L25" s="51">
        <v>120</v>
      </c>
      <c r="M25" s="84">
        <f t="shared" si="0"/>
        <v>340</v>
      </c>
      <c r="N25" s="86">
        <v>39968</v>
      </c>
      <c r="O25" s="31" t="s">
        <v>51</v>
      </c>
    </row>
    <row r="26" spans="1:15" s="15" customFormat="1" ht="24.75" customHeight="1">
      <c r="A26" s="18">
        <v>34</v>
      </c>
      <c r="B26" s="39" t="s">
        <v>114</v>
      </c>
      <c r="C26" s="16" t="s">
        <v>35</v>
      </c>
      <c r="D26" s="40" t="s">
        <v>53</v>
      </c>
      <c r="E26" s="40" t="s">
        <v>115</v>
      </c>
      <c r="F26" s="79" t="s">
        <v>116</v>
      </c>
      <c r="G26" s="41"/>
      <c r="H26" s="83" t="s">
        <v>351</v>
      </c>
      <c r="I26" s="42">
        <v>1994</v>
      </c>
      <c r="J26" s="43">
        <v>49</v>
      </c>
      <c r="K26" s="14" t="s">
        <v>117</v>
      </c>
      <c r="L26" s="51">
        <v>75</v>
      </c>
      <c r="M26" s="84">
        <f t="shared" si="0"/>
        <v>210</v>
      </c>
      <c r="N26" s="86">
        <v>39968</v>
      </c>
      <c r="O26" s="31" t="s">
        <v>51</v>
      </c>
    </row>
    <row r="27" spans="1:15" s="15" customFormat="1" ht="24.75" customHeight="1">
      <c r="A27" s="108">
        <v>35</v>
      </c>
      <c r="B27" s="109" t="s">
        <v>118</v>
      </c>
      <c r="C27" s="109" t="s">
        <v>35</v>
      </c>
      <c r="D27" s="110" t="s">
        <v>53</v>
      </c>
      <c r="E27" s="110" t="s">
        <v>54</v>
      </c>
      <c r="F27" s="111" t="s">
        <v>119</v>
      </c>
      <c r="G27" s="112" t="s">
        <v>120</v>
      </c>
      <c r="H27" s="113" t="s">
        <v>121</v>
      </c>
      <c r="I27" s="114">
        <v>2630</v>
      </c>
      <c r="J27" s="115">
        <v>2</v>
      </c>
      <c r="K27" s="116" t="s">
        <v>0</v>
      </c>
      <c r="L27" s="117">
        <v>185</v>
      </c>
      <c r="M27" s="118">
        <f t="shared" si="0"/>
        <v>520</v>
      </c>
      <c r="N27" s="119">
        <v>39968</v>
      </c>
      <c r="O27" s="120" t="s">
        <v>51</v>
      </c>
    </row>
    <row r="28" spans="1:15" s="11" customFormat="1" ht="24.75" customHeight="1">
      <c r="A28" s="132">
        <v>36</v>
      </c>
      <c r="B28" s="133" t="s">
        <v>155</v>
      </c>
      <c r="C28" s="133" t="s">
        <v>56</v>
      </c>
      <c r="D28" s="134" t="s">
        <v>154</v>
      </c>
      <c r="E28" s="134" t="s">
        <v>156</v>
      </c>
      <c r="F28" s="135" t="s">
        <v>157</v>
      </c>
      <c r="G28" s="136" t="s">
        <v>158</v>
      </c>
      <c r="H28" s="134" t="s">
        <v>161</v>
      </c>
      <c r="I28" s="137">
        <v>134</v>
      </c>
      <c r="J28" s="138">
        <v>17</v>
      </c>
      <c r="K28" s="137" t="s">
        <v>159</v>
      </c>
      <c r="L28" s="139">
        <v>20</v>
      </c>
      <c r="M28" s="140">
        <f t="shared" si="0"/>
        <v>60</v>
      </c>
      <c r="N28" s="141">
        <v>39968</v>
      </c>
      <c r="O28" s="142" t="s">
        <v>51</v>
      </c>
    </row>
    <row r="29" spans="1:15" s="11" customFormat="1" ht="24.75" customHeight="1">
      <c r="A29" s="121">
        <v>37</v>
      </c>
      <c r="B29" s="122" t="s">
        <v>160</v>
      </c>
      <c r="C29" s="122" t="s">
        <v>56</v>
      </c>
      <c r="D29" s="123" t="s">
        <v>154</v>
      </c>
      <c r="E29" s="123" t="s">
        <v>156</v>
      </c>
      <c r="F29" s="124" t="s">
        <v>157</v>
      </c>
      <c r="G29" s="125" t="s">
        <v>158</v>
      </c>
      <c r="H29" s="123" t="s">
        <v>162</v>
      </c>
      <c r="I29" s="126">
        <v>134</v>
      </c>
      <c r="J29" s="127">
        <v>17</v>
      </c>
      <c r="K29" s="126" t="s">
        <v>163</v>
      </c>
      <c r="L29" s="128">
        <v>40</v>
      </c>
      <c r="M29" s="129">
        <f aca="true" t="shared" si="1" ref="M29:M47">ROUNDUP(((L29*12)*23/100),-1)</f>
        <v>120</v>
      </c>
      <c r="N29" s="130">
        <v>39968</v>
      </c>
      <c r="O29" s="131" t="s">
        <v>51</v>
      </c>
    </row>
    <row r="30" spans="1:15" s="11" customFormat="1" ht="24.75" customHeight="1">
      <c r="A30" s="106">
        <v>38</v>
      </c>
      <c r="B30" s="107" t="s">
        <v>164</v>
      </c>
      <c r="C30" s="16" t="s">
        <v>56</v>
      </c>
      <c r="D30" s="23" t="s">
        <v>154</v>
      </c>
      <c r="E30" s="23" t="s">
        <v>156</v>
      </c>
      <c r="F30" s="26" t="s">
        <v>157</v>
      </c>
      <c r="G30" s="27" t="s">
        <v>158</v>
      </c>
      <c r="H30" s="23" t="s">
        <v>165</v>
      </c>
      <c r="I30" s="14">
        <v>134</v>
      </c>
      <c r="J30" s="29">
        <v>17</v>
      </c>
      <c r="K30" s="14" t="s">
        <v>163</v>
      </c>
      <c r="L30" s="52">
        <v>40</v>
      </c>
      <c r="M30" s="47">
        <f t="shared" si="1"/>
        <v>120</v>
      </c>
      <c r="N30" s="86">
        <v>39968</v>
      </c>
      <c r="O30" s="31" t="s">
        <v>51</v>
      </c>
    </row>
    <row r="31" spans="1:15" s="15" customFormat="1" ht="27" customHeight="1">
      <c r="A31" s="106">
        <v>41</v>
      </c>
      <c r="B31" s="107" t="s">
        <v>167</v>
      </c>
      <c r="C31" s="16" t="s">
        <v>56</v>
      </c>
      <c r="D31" s="40" t="s">
        <v>57</v>
      </c>
      <c r="E31" s="40" t="s">
        <v>58</v>
      </c>
      <c r="F31" s="80" t="s">
        <v>59</v>
      </c>
      <c r="G31" s="41" t="s">
        <v>387</v>
      </c>
      <c r="H31" s="82" t="s">
        <v>168</v>
      </c>
      <c r="I31" s="42">
        <v>32</v>
      </c>
      <c r="J31" s="43">
        <v>95</v>
      </c>
      <c r="K31" s="14" t="s">
        <v>166</v>
      </c>
      <c r="L31" s="51">
        <v>75</v>
      </c>
      <c r="M31" s="84">
        <f t="shared" si="1"/>
        <v>210</v>
      </c>
      <c r="N31" s="86">
        <v>39968</v>
      </c>
      <c r="O31" s="31" t="s">
        <v>51</v>
      </c>
    </row>
    <row r="32" spans="1:15" s="15" customFormat="1" ht="27" customHeight="1">
      <c r="A32" s="18">
        <v>42</v>
      </c>
      <c r="B32" s="16" t="s">
        <v>169</v>
      </c>
      <c r="C32" s="16" t="s">
        <v>56</v>
      </c>
      <c r="D32" s="40" t="s">
        <v>57</v>
      </c>
      <c r="E32" s="40" t="s">
        <v>58</v>
      </c>
      <c r="F32" s="80" t="s">
        <v>59</v>
      </c>
      <c r="G32" s="41" t="s">
        <v>388</v>
      </c>
      <c r="H32" s="82" t="s">
        <v>170</v>
      </c>
      <c r="I32" s="42">
        <v>32</v>
      </c>
      <c r="J32" s="43">
        <v>95</v>
      </c>
      <c r="K32" s="14" t="s">
        <v>166</v>
      </c>
      <c r="L32" s="51">
        <v>50</v>
      </c>
      <c r="M32" s="84">
        <f t="shared" si="1"/>
        <v>140</v>
      </c>
      <c r="N32" s="86">
        <v>39968</v>
      </c>
      <c r="O32" s="31" t="s">
        <v>51</v>
      </c>
    </row>
    <row r="33" spans="1:15" s="15" customFormat="1" ht="27" customHeight="1">
      <c r="A33" s="18">
        <v>43</v>
      </c>
      <c r="B33" s="38" t="s">
        <v>217</v>
      </c>
      <c r="C33" s="38" t="s">
        <v>35</v>
      </c>
      <c r="D33" s="40" t="s">
        <v>61</v>
      </c>
      <c r="E33" s="38" t="s">
        <v>218</v>
      </c>
      <c r="F33" s="16" t="s">
        <v>219</v>
      </c>
      <c r="G33" s="43" t="s">
        <v>220</v>
      </c>
      <c r="H33" s="23" t="s">
        <v>366</v>
      </c>
      <c r="I33" s="42">
        <v>11</v>
      </c>
      <c r="J33" s="14">
        <v>91</v>
      </c>
      <c r="K33" s="14" t="s">
        <v>221</v>
      </c>
      <c r="L33" s="88">
        <v>13000</v>
      </c>
      <c r="M33" s="84">
        <f t="shared" si="1"/>
        <v>35880</v>
      </c>
      <c r="N33" s="86">
        <v>39968</v>
      </c>
      <c r="O33" s="89" t="s">
        <v>51</v>
      </c>
    </row>
    <row r="34" spans="1:15" s="15" customFormat="1" ht="27" customHeight="1">
      <c r="A34" s="18">
        <v>44</v>
      </c>
      <c r="B34" s="38" t="s">
        <v>196</v>
      </c>
      <c r="C34" s="38" t="s">
        <v>35</v>
      </c>
      <c r="D34" s="40" t="s">
        <v>61</v>
      </c>
      <c r="E34" s="38" t="s">
        <v>61</v>
      </c>
      <c r="F34" s="38" t="s">
        <v>197</v>
      </c>
      <c r="G34" s="43">
        <v>29</v>
      </c>
      <c r="H34" s="23" t="s">
        <v>381</v>
      </c>
      <c r="I34" s="42">
        <v>1010</v>
      </c>
      <c r="J34" s="14">
        <v>155</v>
      </c>
      <c r="K34" s="14" t="s">
        <v>198</v>
      </c>
      <c r="L34" s="88">
        <v>320</v>
      </c>
      <c r="M34" s="84">
        <f t="shared" si="1"/>
        <v>890</v>
      </c>
      <c r="N34" s="86">
        <v>39968</v>
      </c>
      <c r="O34" s="89" t="s">
        <v>51</v>
      </c>
    </row>
    <row r="35" spans="1:15" s="15" customFormat="1" ht="27" customHeight="1">
      <c r="A35" s="18">
        <v>45</v>
      </c>
      <c r="B35" s="38" t="s">
        <v>199</v>
      </c>
      <c r="C35" s="38" t="s">
        <v>35</v>
      </c>
      <c r="D35" s="40" t="s">
        <v>61</v>
      </c>
      <c r="E35" s="38" t="s">
        <v>61</v>
      </c>
      <c r="F35" s="38" t="s">
        <v>197</v>
      </c>
      <c r="G35" s="43">
        <v>34</v>
      </c>
      <c r="H35" s="23" t="s">
        <v>382</v>
      </c>
      <c r="I35" s="42">
        <v>1010</v>
      </c>
      <c r="J35" s="14">
        <v>155</v>
      </c>
      <c r="K35" s="14" t="s">
        <v>19</v>
      </c>
      <c r="L35" s="88">
        <v>400</v>
      </c>
      <c r="M35" s="84">
        <f t="shared" si="1"/>
        <v>1110</v>
      </c>
      <c r="N35" s="86">
        <v>39968</v>
      </c>
      <c r="O35" s="89" t="s">
        <v>51</v>
      </c>
    </row>
    <row r="36" spans="1:15" s="15" customFormat="1" ht="27" customHeight="1">
      <c r="A36" s="18">
        <v>46</v>
      </c>
      <c r="B36" s="38" t="s">
        <v>210</v>
      </c>
      <c r="C36" s="38" t="s">
        <v>35</v>
      </c>
      <c r="D36" s="40" t="s">
        <v>61</v>
      </c>
      <c r="E36" s="38" t="s">
        <v>62</v>
      </c>
      <c r="F36" s="16" t="s">
        <v>367</v>
      </c>
      <c r="G36" s="43" t="s">
        <v>211</v>
      </c>
      <c r="H36" s="23" t="s">
        <v>348</v>
      </c>
      <c r="I36" s="42">
        <v>952</v>
      </c>
      <c r="J36" s="14">
        <v>5</v>
      </c>
      <c r="K36" s="14" t="s">
        <v>212</v>
      </c>
      <c r="L36" s="88">
        <v>800</v>
      </c>
      <c r="M36" s="84">
        <f t="shared" si="1"/>
        <v>2210</v>
      </c>
      <c r="N36" s="86">
        <v>39968</v>
      </c>
      <c r="O36" s="89" t="s">
        <v>51</v>
      </c>
    </row>
    <row r="37" spans="1:15" s="15" customFormat="1" ht="27" customHeight="1">
      <c r="A37" s="18">
        <v>47</v>
      </c>
      <c r="B37" s="38" t="s">
        <v>213</v>
      </c>
      <c r="C37" s="38" t="s">
        <v>35</v>
      </c>
      <c r="D37" s="40" t="s">
        <v>61</v>
      </c>
      <c r="E37" s="38" t="s">
        <v>214</v>
      </c>
      <c r="F37" s="16" t="s">
        <v>215</v>
      </c>
      <c r="G37" s="43">
        <v>101</v>
      </c>
      <c r="H37" s="23" t="s">
        <v>47</v>
      </c>
      <c r="I37" s="42">
        <v>1306</v>
      </c>
      <c r="J37" s="14">
        <v>8</v>
      </c>
      <c r="K37" s="14" t="s">
        <v>216</v>
      </c>
      <c r="L37" s="88">
        <v>350</v>
      </c>
      <c r="M37" s="84">
        <f t="shared" si="1"/>
        <v>970</v>
      </c>
      <c r="N37" s="86">
        <v>39968</v>
      </c>
      <c r="O37" s="89" t="s">
        <v>51</v>
      </c>
    </row>
    <row r="38" spans="1:15" s="15" customFormat="1" ht="27" customHeight="1">
      <c r="A38" s="18">
        <v>48</v>
      </c>
      <c r="B38" s="16" t="s">
        <v>347</v>
      </c>
      <c r="C38" s="38" t="s">
        <v>35</v>
      </c>
      <c r="D38" s="40" t="s">
        <v>61</v>
      </c>
      <c r="E38" s="38" t="s">
        <v>61</v>
      </c>
      <c r="F38" s="16" t="s">
        <v>204</v>
      </c>
      <c r="G38" s="43">
        <v>24</v>
      </c>
      <c r="H38" s="23" t="s">
        <v>205</v>
      </c>
      <c r="I38" s="42">
        <v>1027</v>
      </c>
      <c r="J38" s="14">
        <v>11</v>
      </c>
      <c r="K38" s="14" t="s">
        <v>206</v>
      </c>
      <c r="L38" s="88">
        <v>650</v>
      </c>
      <c r="M38" s="84">
        <f t="shared" si="1"/>
        <v>1800</v>
      </c>
      <c r="N38" s="86">
        <v>39968</v>
      </c>
      <c r="O38" s="89" t="s">
        <v>51</v>
      </c>
    </row>
    <row r="39" spans="1:15" s="15" customFormat="1" ht="27" customHeight="1">
      <c r="A39" s="18">
        <v>49</v>
      </c>
      <c r="B39" s="38" t="s">
        <v>171</v>
      </c>
      <c r="C39" s="38" t="s">
        <v>35</v>
      </c>
      <c r="D39" s="40" t="s">
        <v>37</v>
      </c>
      <c r="E39" s="38" t="s">
        <v>16</v>
      </c>
      <c r="F39" s="38" t="s">
        <v>172</v>
      </c>
      <c r="G39" s="43">
        <v>22</v>
      </c>
      <c r="H39" s="23" t="s">
        <v>174</v>
      </c>
      <c r="I39" s="42">
        <v>573</v>
      </c>
      <c r="J39" s="14">
        <v>11</v>
      </c>
      <c r="K39" s="14" t="s">
        <v>173</v>
      </c>
      <c r="L39" s="88">
        <v>40</v>
      </c>
      <c r="M39" s="84">
        <f t="shared" si="1"/>
        <v>120</v>
      </c>
      <c r="N39" s="86">
        <v>39968</v>
      </c>
      <c r="O39" s="89" t="s">
        <v>51</v>
      </c>
    </row>
    <row r="40" spans="1:15" s="15" customFormat="1" ht="27" customHeight="1">
      <c r="A40" s="18">
        <v>50</v>
      </c>
      <c r="B40" s="38" t="s">
        <v>175</v>
      </c>
      <c r="C40" s="38" t="s">
        <v>35</v>
      </c>
      <c r="D40" s="40" t="s">
        <v>37</v>
      </c>
      <c r="E40" s="38" t="s">
        <v>176</v>
      </c>
      <c r="F40" s="38" t="s">
        <v>177</v>
      </c>
      <c r="G40" s="43">
        <v>22</v>
      </c>
      <c r="H40" s="23" t="s">
        <v>178</v>
      </c>
      <c r="I40" s="42">
        <v>3078</v>
      </c>
      <c r="J40" s="14">
        <v>8</v>
      </c>
      <c r="K40" s="14" t="s">
        <v>179</v>
      </c>
      <c r="L40" s="88">
        <v>600</v>
      </c>
      <c r="M40" s="84">
        <f t="shared" si="1"/>
        <v>1660</v>
      </c>
      <c r="N40" s="86">
        <v>39968</v>
      </c>
      <c r="O40" s="89" t="s">
        <v>51</v>
      </c>
    </row>
    <row r="41" spans="1:15" s="15" customFormat="1" ht="27" customHeight="1">
      <c r="A41" s="18">
        <v>51</v>
      </c>
      <c r="B41" s="38" t="s">
        <v>180</v>
      </c>
      <c r="C41" s="38" t="s">
        <v>35</v>
      </c>
      <c r="D41" s="40" t="s">
        <v>37</v>
      </c>
      <c r="E41" s="38" t="s">
        <v>181</v>
      </c>
      <c r="F41" s="38" t="s">
        <v>182</v>
      </c>
      <c r="G41" s="43">
        <v>17</v>
      </c>
      <c r="H41" s="87" t="s">
        <v>349</v>
      </c>
      <c r="I41" s="42">
        <v>2902</v>
      </c>
      <c r="J41" s="14">
        <v>3</v>
      </c>
      <c r="K41" s="14" t="s">
        <v>183</v>
      </c>
      <c r="L41" s="88">
        <v>750</v>
      </c>
      <c r="M41" s="84">
        <f t="shared" si="1"/>
        <v>2070</v>
      </c>
      <c r="N41" s="86">
        <v>39968</v>
      </c>
      <c r="O41" s="89" t="s">
        <v>51</v>
      </c>
    </row>
    <row r="42" spans="1:15" s="15" customFormat="1" ht="27" customHeight="1">
      <c r="A42" s="18">
        <v>53</v>
      </c>
      <c r="B42" s="38" t="s">
        <v>187</v>
      </c>
      <c r="C42" s="38" t="s">
        <v>35</v>
      </c>
      <c r="D42" s="40" t="s">
        <v>37</v>
      </c>
      <c r="E42" s="38" t="s">
        <v>188</v>
      </c>
      <c r="F42" s="38" t="s">
        <v>189</v>
      </c>
      <c r="G42" s="43" t="s">
        <v>190</v>
      </c>
      <c r="H42" s="23" t="s">
        <v>47</v>
      </c>
      <c r="I42" s="42">
        <v>2951</v>
      </c>
      <c r="J42" s="14">
        <v>1</v>
      </c>
      <c r="K42" s="14" t="s">
        <v>191</v>
      </c>
      <c r="L42" s="88">
        <v>450</v>
      </c>
      <c r="M42" s="84">
        <f t="shared" si="1"/>
        <v>1250</v>
      </c>
      <c r="N42" s="86">
        <v>39968</v>
      </c>
      <c r="O42" s="89" t="s">
        <v>51</v>
      </c>
    </row>
    <row r="43" spans="1:15" s="15" customFormat="1" ht="27" customHeight="1">
      <c r="A43" s="18">
        <v>54</v>
      </c>
      <c r="B43" s="38" t="s">
        <v>288</v>
      </c>
      <c r="C43" s="38" t="s">
        <v>35</v>
      </c>
      <c r="D43" s="40" t="s">
        <v>37</v>
      </c>
      <c r="E43" s="38" t="s">
        <v>289</v>
      </c>
      <c r="F43" s="38" t="s">
        <v>290</v>
      </c>
      <c r="G43" s="43">
        <v>1</v>
      </c>
      <c r="H43" s="23" t="s">
        <v>291</v>
      </c>
      <c r="I43" s="42">
        <v>2728</v>
      </c>
      <c r="J43" s="14">
        <v>46</v>
      </c>
      <c r="K43" s="14" t="s">
        <v>292</v>
      </c>
      <c r="L43" s="88">
        <v>965</v>
      </c>
      <c r="M43" s="84">
        <f t="shared" si="1"/>
        <v>2670</v>
      </c>
      <c r="N43" s="86">
        <v>39968</v>
      </c>
      <c r="O43" s="89" t="s">
        <v>51</v>
      </c>
    </row>
    <row r="44" spans="1:15" s="15" customFormat="1" ht="27" customHeight="1">
      <c r="A44" s="18">
        <v>56</v>
      </c>
      <c r="B44" s="38" t="s">
        <v>224</v>
      </c>
      <c r="C44" s="38" t="s">
        <v>35</v>
      </c>
      <c r="D44" s="40" t="s">
        <v>45</v>
      </c>
      <c r="E44" s="38" t="s">
        <v>222</v>
      </c>
      <c r="F44" s="38" t="s">
        <v>223</v>
      </c>
      <c r="G44" s="43">
        <v>67</v>
      </c>
      <c r="H44" s="23" t="s">
        <v>225</v>
      </c>
      <c r="I44" s="42">
        <v>30</v>
      </c>
      <c r="J44" s="14">
        <v>131</v>
      </c>
      <c r="K44" s="14" t="s">
        <v>1</v>
      </c>
      <c r="L44" s="88">
        <v>2000</v>
      </c>
      <c r="M44" s="84">
        <f t="shared" si="1"/>
        <v>5520</v>
      </c>
      <c r="N44" s="86">
        <v>39968</v>
      </c>
      <c r="O44" s="89" t="s">
        <v>51</v>
      </c>
    </row>
    <row r="45" spans="1:15" s="15" customFormat="1" ht="27" customHeight="1">
      <c r="A45" s="18">
        <v>57</v>
      </c>
      <c r="B45" s="38" t="s">
        <v>226</v>
      </c>
      <c r="C45" s="38" t="s">
        <v>35</v>
      </c>
      <c r="D45" s="40" t="s">
        <v>45</v>
      </c>
      <c r="E45" s="38" t="s">
        <v>222</v>
      </c>
      <c r="F45" s="38" t="s">
        <v>223</v>
      </c>
      <c r="G45" s="43">
        <v>67</v>
      </c>
      <c r="H45" s="23" t="s">
        <v>227</v>
      </c>
      <c r="I45" s="42">
        <v>30</v>
      </c>
      <c r="J45" s="14">
        <v>131</v>
      </c>
      <c r="K45" s="14" t="s">
        <v>1</v>
      </c>
      <c r="L45" s="88">
        <v>2150</v>
      </c>
      <c r="M45" s="84">
        <f t="shared" si="1"/>
        <v>5940</v>
      </c>
      <c r="N45" s="86">
        <v>39968</v>
      </c>
      <c r="O45" s="89" t="s">
        <v>51</v>
      </c>
    </row>
    <row r="46" spans="1:15" s="15" customFormat="1" ht="27" customHeight="1">
      <c r="A46" s="18">
        <v>59</v>
      </c>
      <c r="B46" s="38" t="s">
        <v>352</v>
      </c>
      <c r="C46" s="38" t="s">
        <v>35</v>
      </c>
      <c r="D46" s="40" t="s">
        <v>45</v>
      </c>
      <c r="E46" s="38" t="s">
        <v>229</v>
      </c>
      <c r="F46" s="38" t="s">
        <v>353</v>
      </c>
      <c r="G46" s="43" t="s">
        <v>354</v>
      </c>
      <c r="H46" s="23" t="s">
        <v>355</v>
      </c>
      <c r="I46" s="42">
        <v>1220</v>
      </c>
      <c r="J46" s="14">
        <v>14</v>
      </c>
      <c r="K46" s="14"/>
      <c r="L46" s="88">
        <v>2200</v>
      </c>
      <c r="M46" s="84">
        <f t="shared" si="1"/>
        <v>6080</v>
      </c>
      <c r="N46" s="86">
        <v>39968</v>
      </c>
      <c r="O46" s="89" t="s">
        <v>51</v>
      </c>
    </row>
    <row r="47" spans="1:15" s="15" customFormat="1" ht="24.75" customHeight="1" thickBot="1">
      <c r="A47" s="20">
        <v>60</v>
      </c>
      <c r="B47" s="64" t="s">
        <v>309</v>
      </c>
      <c r="C47" s="64" t="s">
        <v>35</v>
      </c>
      <c r="D47" s="65" t="s">
        <v>310</v>
      </c>
      <c r="E47" s="64" t="s">
        <v>311</v>
      </c>
      <c r="F47" s="64" t="s">
        <v>312</v>
      </c>
      <c r="G47" s="67">
        <v>24</v>
      </c>
      <c r="H47" s="24" t="s">
        <v>313</v>
      </c>
      <c r="I47" s="68">
        <v>1360</v>
      </c>
      <c r="J47" s="28">
        <v>1</v>
      </c>
      <c r="K47" s="28" t="s">
        <v>314</v>
      </c>
      <c r="L47" s="95">
        <v>2000</v>
      </c>
      <c r="M47" s="85">
        <f t="shared" si="1"/>
        <v>5520</v>
      </c>
      <c r="N47" s="86">
        <v>39968</v>
      </c>
      <c r="O47" s="96" t="s">
        <v>51</v>
      </c>
    </row>
    <row r="48" spans="1:15" s="103" customFormat="1" ht="30.75" customHeight="1" thickBot="1">
      <c r="A48" s="99"/>
      <c r="B48" s="99"/>
      <c r="C48" s="99"/>
      <c r="D48" s="143" t="s">
        <v>389</v>
      </c>
      <c r="E48" s="143"/>
      <c r="F48" s="143"/>
      <c r="G48" s="143"/>
      <c r="H48" s="143"/>
      <c r="I48" s="143"/>
      <c r="J48" s="143"/>
      <c r="K48" s="143"/>
      <c r="L48" s="100"/>
      <c r="M48" s="101"/>
      <c r="N48" s="102"/>
      <c r="O48" s="99"/>
    </row>
    <row r="49" spans="1:15" s="11" customFormat="1" ht="19.5" customHeight="1">
      <c r="A49" s="54" t="s">
        <v>20</v>
      </c>
      <c r="B49" s="54" t="s">
        <v>21</v>
      </c>
      <c r="C49" s="54" t="s">
        <v>38</v>
      </c>
      <c r="D49" s="54" t="s">
        <v>22</v>
      </c>
      <c r="E49" s="54" t="s">
        <v>23</v>
      </c>
      <c r="F49" s="54" t="s">
        <v>39</v>
      </c>
      <c r="G49" s="54" t="s">
        <v>25</v>
      </c>
      <c r="H49" s="54" t="s">
        <v>24</v>
      </c>
      <c r="I49" s="54" t="s">
        <v>26</v>
      </c>
      <c r="J49" s="54" t="s">
        <v>27</v>
      </c>
      <c r="K49" s="55" t="s">
        <v>28</v>
      </c>
      <c r="L49" s="56" t="s">
        <v>29</v>
      </c>
      <c r="M49" s="56" t="s">
        <v>30</v>
      </c>
      <c r="N49" s="57" t="s">
        <v>40</v>
      </c>
      <c r="O49" s="58" t="s">
        <v>40</v>
      </c>
    </row>
    <row r="50" spans="1:15" s="13" customFormat="1" ht="19.5" customHeight="1" thickBot="1">
      <c r="A50" s="59" t="s">
        <v>31</v>
      </c>
      <c r="B50" s="59" t="s">
        <v>31</v>
      </c>
      <c r="C50" s="59"/>
      <c r="D50" s="90"/>
      <c r="E50" s="59" t="s">
        <v>41</v>
      </c>
      <c r="F50" s="59" t="s">
        <v>42</v>
      </c>
      <c r="G50" s="59" t="s">
        <v>31</v>
      </c>
      <c r="H50" s="59"/>
      <c r="I50" s="59" t="s">
        <v>31</v>
      </c>
      <c r="J50" s="59" t="s">
        <v>31</v>
      </c>
      <c r="K50" s="60" t="s">
        <v>32</v>
      </c>
      <c r="L50" s="61" t="s">
        <v>33</v>
      </c>
      <c r="M50" s="61" t="s">
        <v>34</v>
      </c>
      <c r="N50" s="62" t="s">
        <v>43</v>
      </c>
      <c r="O50" s="63" t="s">
        <v>44</v>
      </c>
    </row>
    <row r="51" spans="1:15" s="12" customFormat="1" ht="21" customHeight="1">
      <c r="A51" s="93">
        <v>61</v>
      </c>
      <c r="B51" s="73" t="s">
        <v>262</v>
      </c>
      <c r="C51" s="73" t="s">
        <v>35</v>
      </c>
      <c r="D51" s="71" t="s">
        <v>36</v>
      </c>
      <c r="E51" s="73" t="s">
        <v>263</v>
      </c>
      <c r="F51" s="73" t="s">
        <v>264</v>
      </c>
      <c r="G51" s="30"/>
      <c r="H51" s="73" t="s">
        <v>46</v>
      </c>
      <c r="I51" s="30">
        <v>1249</v>
      </c>
      <c r="J51" s="30">
        <v>18</v>
      </c>
      <c r="K51" s="30" t="s">
        <v>265</v>
      </c>
      <c r="L51" s="76">
        <v>35</v>
      </c>
      <c r="M51" s="78">
        <f aca="true" t="shared" si="2" ref="M51:M77">ROUNDUP(((L51*12)*23/100),-1)</f>
        <v>100</v>
      </c>
      <c r="N51" s="86">
        <v>39968</v>
      </c>
      <c r="O51" s="35" t="s">
        <v>51</v>
      </c>
    </row>
    <row r="52" spans="1:15" s="12" customFormat="1" ht="28.5" customHeight="1">
      <c r="A52" s="94">
        <v>63</v>
      </c>
      <c r="B52" s="36" t="s">
        <v>266</v>
      </c>
      <c r="C52" s="36" t="s">
        <v>35</v>
      </c>
      <c r="D52" s="72" t="s">
        <v>36</v>
      </c>
      <c r="E52" s="36" t="s">
        <v>267</v>
      </c>
      <c r="F52" s="36" t="s">
        <v>376</v>
      </c>
      <c r="G52" s="19"/>
      <c r="H52" s="36" t="s">
        <v>377</v>
      </c>
      <c r="I52" s="19">
        <v>2715</v>
      </c>
      <c r="J52" s="19">
        <v>89</v>
      </c>
      <c r="K52" s="19" t="s">
        <v>268</v>
      </c>
      <c r="L52" s="77">
        <v>100</v>
      </c>
      <c r="M52" s="49">
        <f t="shared" si="2"/>
        <v>280</v>
      </c>
      <c r="N52" s="86">
        <v>39968</v>
      </c>
      <c r="O52" s="34" t="s">
        <v>51</v>
      </c>
    </row>
    <row r="53" spans="1:15" s="12" customFormat="1" ht="28.5" customHeight="1">
      <c r="A53" s="94">
        <v>64</v>
      </c>
      <c r="B53" s="36" t="s">
        <v>269</v>
      </c>
      <c r="C53" s="36" t="s">
        <v>35</v>
      </c>
      <c r="D53" s="72" t="s">
        <v>36</v>
      </c>
      <c r="E53" s="36" t="s">
        <v>270</v>
      </c>
      <c r="F53" s="36" t="s">
        <v>271</v>
      </c>
      <c r="G53" s="19"/>
      <c r="H53" s="36" t="s">
        <v>46</v>
      </c>
      <c r="I53" s="19">
        <v>1577</v>
      </c>
      <c r="J53" s="19">
        <v>15</v>
      </c>
      <c r="K53" s="19" t="s">
        <v>272</v>
      </c>
      <c r="L53" s="77">
        <v>120</v>
      </c>
      <c r="M53" s="49">
        <f t="shared" si="2"/>
        <v>340</v>
      </c>
      <c r="N53" s="86">
        <v>39968</v>
      </c>
      <c r="O53" s="34" t="s">
        <v>51</v>
      </c>
    </row>
    <row r="54" spans="1:15" s="12" customFormat="1" ht="28.5" customHeight="1">
      <c r="A54" s="94">
        <v>66</v>
      </c>
      <c r="B54" s="36" t="s">
        <v>273</v>
      </c>
      <c r="C54" s="36" t="s">
        <v>35</v>
      </c>
      <c r="D54" s="72" t="s">
        <v>36</v>
      </c>
      <c r="E54" s="36" t="s">
        <v>379</v>
      </c>
      <c r="F54" s="36" t="s">
        <v>274</v>
      </c>
      <c r="G54" s="74"/>
      <c r="H54" s="36" t="s">
        <v>276</v>
      </c>
      <c r="I54" s="19">
        <v>1932</v>
      </c>
      <c r="J54" s="19">
        <v>1</v>
      </c>
      <c r="K54" s="19" t="s">
        <v>275</v>
      </c>
      <c r="L54" s="77">
        <v>130</v>
      </c>
      <c r="M54" s="49">
        <f t="shared" si="2"/>
        <v>360</v>
      </c>
      <c r="N54" s="86">
        <v>39968</v>
      </c>
      <c r="O54" s="34" t="s">
        <v>51</v>
      </c>
    </row>
    <row r="55" spans="1:15" s="12" customFormat="1" ht="28.5" customHeight="1">
      <c r="A55" s="94">
        <v>67</v>
      </c>
      <c r="B55" s="36" t="s">
        <v>277</v>
      </c>
      <c r="C55" s="36" t="s">
        <v>35</v>
      </c>
      <c r="D55" s="72" t="s">
        <v>36</v>
      </c>
      <c r="E55" s="36" t="s">
        <v>278</v>
      </c>
      <c r="F55" s="36" t="s">
        <v>279</v>
      </c>
      <c r="G55" s="19"/>
      <c r="H55" s="36" t="s">
        <v>280</v>
      </c>
      <c r="I55" s="19">
        <v>1839</v>
      </c>
      <c r="J55" s="19">
        <v>83</v>
      </c>
      <c r="K55" s="19" t="s">
        <v>281</v>
      </c>
      <c r="L55" s="77">
        <v>50</v>
      </c>
      <c r="M55" s="49">
        <f t="shared" si="2"/>
        <v>140</v>
      </c>
      <c r="N55" s="86">
        <v>39968</v>
      </c>
      <c r="O55" s="34" t="s">
        <v>51</v>
      </c>
    </row>
    <row r="56" spans="1:15" s="12" customFormat="1" ht="28.5" customHeight="1">
      <c r="A56" s="94">
        <v>68</v>
      </c>
      <c r="B56" s="36" t="s">
        <v>282</v>
      </c>
      <c r="C56" s="36" t="s">
        <v>35</v>
      </c>
      <c r="D56" s="72" t="s">
        <v>36</v>
      </c>
      <c r="E56" s="36" t="s">
        <v>283</v>
      </c>
      <c r="F56" s="36" t="s">
        <v>284</v>
      </c>
      <c r="G56" s="19"/>
      <c r="H56" s="36" t="s">
        <v>285</v>
      </c>
      <c r="I56" s="19">
        <v>845</v>
      </c>
      <c r="J56" s="19">
        <v>18</v>
      </c>
      <c r="K56" s="19" t="s">
        <v>286</v>
      </c>
      <c r="L56" s="77">
        <v>1500</v>
      </c>
      <c r="M56" s="49">
        <f t="shared" si="2"/>
        <v>4140</v>
      </c>
      <c r="N56" s="86">
        <v>39968</v>
      </c>
      <c r="O56" s="34" t="s">
        <v>51</v>
      </c>
    </row>
    <row r="57" spans="1:15" s="15" customFormat="1" ht="28.5" customHeight="1">
      <c r="A57" s="94">
        <v>69</v>
      </c>
      <c r="B57" s="16" t="s">
        <v>127</v>
      </c>
      <c r="C57" s="16" t="s">
        <v>35</v>
      </c>
      <c r="D57" s="23" t="s">
        <v>52</v>
      </c>
      <c r="E57" s="23" t="s">
        <v>15</v>
      </c>
      <c r="F57" s="79" t="s">
        <v>128</v>
      </c>
      <c r="G57" s="27"/>
      <c r="H57" s="23" t="s">
        <v>46</v>
      </c>
      <c r="I57" s="14">
        <v>130</v>
      </c>
      <c r="J57" s="29">
        <v>42</v>
      </c>
      <c r="K57" s="14" t="s">
        <v>129</v>
      </c>
      <c r="L57" s="50">
        <v>50</v>
      </c>
      <c r="M57" s="47">
        <f t="shared" si="2"/>
        <v>140</v>
      </c>
      <c r="N57" s="86">
        <v>39968</v>
      </c>
      <c r="O57" s="31" t="s">
        <v>51</v>
      </c>
    </row>
    <row r="58" spans="1:15" s="15" customFormat="1" ht="28.5" customHeight="1">
      <c r="A58" s="94">
        <v>70</v>
      </c>
      <c r="B58" s="16" t="s">
        <v>138</v>
      </c>
      <c r="C58" s="16" t="s">
        <v>35</v>
      </c>
      <c r="D58" s="23" t="s">
        <v>52</v>
      </c>
      <c r="E58" s="23" t="s">
        <v>15</v>
      </c>
      <c r="F58" s="79" t="s">
        <v>139</v>
      </c>
      <c r="G58" s="27"/>
      <c r="H58" s="23" t="s">
        <v>46</v>
      </c>
      <c r="I58" s="14">
        <v>157</v>
      </c>
      <c r="J58" s="29">
        <v>28</v>
      </c>
      <c r="K58" s="14" t="s">
        <v>140</v>
      </c>
      <c r="L58" s="50">
        <v>250</v>
      </c>
      <c r="M58" s="47">
        <f t="shared" si="2"/>
        <v>690</v>
      </c>
      <c r="N58" s="86">
        <v>39968</v>
      </c>
      <c r="O58" s="31" t="s">
        <v>51</v>
      </c>
    </row>
    <row r="59" spans="1:15" s="15" customFormat="1" ht="28.5" customHeight="1">
      <c r="A59" s="94">
        <v>71</v>
      </c>
      <c r="B59" s="16" t="s">
        <v>137</v>
      </c>
      <c r="C59" s="16" t="s">
        <v>35</v>
      </c>
      <c r="D59" s="23" t="s">
        <v>52</v>
      </c>
      <c r="E59" s="23" t="s">
        <v>3</v>
      </c>
      <c r="F59" s="79" t="s">
        <v>357</v>
      </c>
      <c r="G59" s="27"/>
      <c r="H59" s="23" t="s">
        <v>18</v>
      </c>
      <c r="I59" s="14">
        <v>166</v>
      </c>
      <c r="J59" s="29">
        <v>2</v>
      </c>
      <c r="K59" s="14" t="s">
        <v>124</v>
      </c>
      <c r="L59" s="50">
        <v>90</v>
      </c>
      <c r="M59" s="47">
        <f t="shared" si="2"/>
        <v>250</v>
      </c>
      <c r="N59" s="86">
        <v>39968</v>
      </c>
      <c r="O59" s="31" t="s">
        <v>51</v>
      </c>
    </row>
    <row r="60" spans="1:15" s="15" customFormat="1" ht="28.5" customHeight="1" thickBot="1">
      <c r="A60" s="97">
        <v>72</v>
      </c>
      <c r="B60" s="21" t="s">
        <v>130</v>
      </c>
      <c r="C60" s="21" t="s">
        <v>35</v>
      </c>
      <c r="D60" s="65" t="s">
        <v>52</v>
      </c>
      <c r="E60" s="65" t="s">
        <v>3</v>
      </c>
      <c r="F60" s="105" t="s">
        <v>131</v>
      </c>
      <c r="G60" s="81"/>
      <c r="H60" s="24" t="s">
        <v>18</v>
      </c>
      <c r="I60" s="68">
        <v>176</v>
      </c>
      <c r="J60" s="81" t="s">
        <v>2</v>
      </c>
      <c r="K60" s="28" t="s">
        <v>132</v>
      </c>
      <c r="L60" s="70">
        <v>40</v>
      </c>
      <c r="M60" s="53">
        <f t="shared" si="2"/>
        <v>120</v>
      </c>
      <c r="N60" s="86">
        <v>39968</v>
      </c>
      <c r="O60" s="32" t="s">
        <v>51</v>
      </c>
    </row>
    <row r="61" spans="1:15" s="15" customFormat="1" ht="28.5" customHeight="1">
      <c r="A61" s="94">
        <v>73</v>
      </c>
      <c r="B61" s="16" t="s">
        <v>122</v>
      </c>
      <c r="C61" s="16" t="s">
        <v>35</v>
      </c>
      <c r="D61" s="40" t="s">
        <v>52</v>
      </c>
      <c r="E61" s="40" t="s">
        <v>3</v>
      </c>
      <c r="F61" s="79" t="s">
        <v>123</v>
      </c>
      <c r="G61" s="41"/>
      <c r="H61" s="82" t="s">
        <v>46</v>
      </c>
      <c r="I61" s="42">
        <v>185</v>
      </c>
      <c r="J61" s="41" t="s">
        <v>120</v>
      </c>
      <c r="K61" s="14" t="s">
        <v>124</v>
      </c>
      <c r="L61" s="51">
        <v>25</v>
      </c>
      <c r="M61" s="47">
        <f t="shared" si="2"/>
        <v>70</v>
      </c>
      <c r="N61" s="86">
        <v>39968</v>
      </c>
      <c r="O61" s="31" t="s">
        <v>51</v>
      </c>
    </row>
    <row r="62" spans="1:15" s="15" customFormat="1" ht="28.5" customHeight="1">
      <c r="A62" s="94">
        <v>74</v>
      </c>
      <c r="B62" s="16" t="s">
        <v>370</v>
      </c>
      <c r="C62" s="16" t="s">
        <v>35</v>
      </c>
      <c r="D62" s="40" t="s">
        <v>52</v>
      </c>
      <c r="E62" s="40" t="s">
        <v>3</v>
      </c>
      <c r="F62" s="79" t="s">
        <v>123</v>
      </c>
      <c r="G62" s="41"/>
      <c r="H62" s="82" t="s">
        <v>46</v>
      </c>
      <c r="I62" s="42">
        <v>178</v>
      </c>
      <c r="J62" s="41" t="s">
        <v>125</v>
      </c>
      <c r="K62" s="14" t="s">
        <v>126</v>
      </c>
      <c r="L62" s="51">
        <v>25</v>
      </c>
      <c r="M62" s="47">
        <f t="shared" si="2"/>
        <v>70</v>
      </c>
      <c r="N62" s="86">
        <v>39968</v>
      </c>
      <c r="O62" s="31" t="s">
        <v>51</v>
      </c>
    </row>
    <row r="63" spans="1:15" s="15" customFormat="1" ht="28.5" customHeight="1">
      <c r="A63" s="94">
        <v>75</v>
      </c>
      <c r="B63" s="39" t="s">
        <v>133</v>
      </c>
      <c r="C63" s="16" t="s">
        <v>35</v>
      </c>
      <c r="D63" s="40" t="s">
        <v>52</v>
      </c>
      <c r="E63" s="40" t="s">
        <v>134</v>
      </c>
      <c r="F63" s="79" t="s">
        <v>135</v>
      </c>
      <c r="G63" s="41"/>
      <c r="H63" s="82" t="s">
        <v>46</v>
      </c>
      <c r="I63" s="42">
        <v>564</v>
      </c>
      <c r="J63" s="43">
        <v>1</v>
      </c>
      <c r="K63" s="14" t="s">
        <v>136</v>
      </c>
      <c r="L63" s="51">
        <v>1750</v>
      </c>
      <c r="M63" s="84">
        <f t="shared" si="2"/>
        <v>4830</v>
      </c>
      <c r="N63" s="86">
        <v>39968</v>
      </c>
      <c r="O63" s="31" t="s">
        <v>51</v>
      </c>
    </row>
    <row r="64" spans="1:15" s="15" customFormat="1" ht="28.5" customHeight="1">
      <c r="A64" s="94">
        <v>77</v>
      </c>
      <c r="B64" s="16" t="s">
        <v>371</v>
      </c>
      <c r="C64" s="16" t="s">
        <v>35</v>
      </c>
      <c r="D64" s="40" t="s">
        <v>52</v>
      </c>
      <c r="E64" s="40" t="s">
        <v>3</v>
      </c>
      <c r="F64" s="80" t="s">
        <v>141</v>
      </c>
      <c r="G64" s="41"/>
      <c r="H64" s="82" t="s">
        <v>142</v>
      </c>
      <c r="I64" s="42">
        <v>35</v>
      </c>
      <c r="J64" s="43">
        <v>31</v>
      </c>
      <c r="K64" s="14" t="s">
        <v>143</v>
      </c>
      <c r="L64" s="51">
        <v>75</v>
      </c>
      <c r="M64" s="84">
        <f t="shared" si="2"/>
        <v>210</v>
      </c>
      <c r="N64" s="86">
        <v>39968</v>
      </c>
      <c r="O64" s="31" t="s">
        <v>51</v>
      </c>
    </row>
    <row r="65" spans="1:15" s="15" customFormat="1" ht="28.5" customHeight="1">
      <c r="A65" s="94">
        <v>78</v>
      </c>
      <c r="B65" s="16" t="s">
        <v>297</v>
      </c>
      <c r="C65" s="16" t="s">
        <v>35</v>
      </c>
      <c r="D65" s="40" t="s">
        <v>52</v>
      </c>
      <c r="E65" s="40" t="s">
        <v>298</v>
      </c>
      <c r="F65" s="79" t="s">
        <v>299</v>
      </c>
      <c r="G65" s="41"/>
      <c r="H65" s="82" t="s">
        <v>300</v>
      </c>
      <c r="I65" s="42">
        <v>112</v>
      </c>
      <c r="J65" s="43">
        <v>77</v>
      </c>
      <c r="K65" s="14" t="s">
        <v>301</v>
      </c>
      <c r="L65" s="51">
        <v>6500</v>
      </c>
      <c r="M65" s="84">
        <f t="shared" si="2"/>
        <v>17940</v>
      </c>
      <c r="N65" s="86">
        <v>39968</v>
      </c>
      <c r="O65" s="31" t="s">
        <v>51</v>
      </c>
    </row>
    <row r="66" spans="1:15" s="15" customFormat="1" ht="28.5" customHeight="1">
      <c r="A66" s="94">
        <v>80</v>
      </c>
      <c r="B66" s="16" t="s">
        <v>356</v>
      </c>
      <c r="C66" s="16" t="s">
        <v>35</v>
      </c>
      <c r="D66" s="40" t="s">
        <v>52</v>
      </c>
      <c r="E66" s="40" t="s">
        <v>3</v>
      </c>
      <c r="F66" s="79" t="s">
        <v>357</v>
      </c>
      <c r="G66" s="41"/>
      <c r="H66" s="82" t="s">
        <v>358</v>
      </c>
      <c r="I66" s="42">
        <v>169</v>
      </c>
      <c r="J66" s="43" t="s">
        <v>359</v>
      </c>
      <c r="K66" s="14" t="s">
        <v>360</v>
      </c>
      <c r="L66" s="51">
        <v>100</v>
      </c>
      <c r="M66" s="84">
        <f t="shared" si="2"/>
        <v>280</v>
      </c>
      <c r="N66" s="86">
        <v>39968</v>
      </c>
      <c r="O66" s="31" t="s">
        <v>51</v>
      </c>
    </row>
    <row r="67" spans="1:15" s="15" customFormat="1" ht="28.5" customHeight="1">
      <c r="A67" s="94">
        <v>81</v>
      </c>
      <c r="B67" s="16" t="s">
        <v>111</v>
      </c>
      <c r="C67" s="16" t="s">
        <v>35</v>
      </c>
      <c r="D67" s="40" t="s">
        <v>53</v>
      </c>
      <c r="E67" s="40" t="s">
        <v>104</v>
      </c>
      <c r="F67" s="80" t="s">
        <v>112</v>
      </c>
      <c r="G67" s="41"/>
      <c r="H67" s="82" t="s">
        <v>345</v>
      </c>
      <c r="I67" s="42">
        <v>1876</v>
      </c>
      <c r="J67" s="43">
        <v>18</v>
      </c>
      <c r="K67" s="14" t="s">
        <v>113</v>
      </c>
      <c r="L67" s="51">
        <v>10</v>
      </c>
      <c r="M67" s="84">
        <f t="shared" si="2"/>
        <v>30</v>
      </c>
      <c r="N67" s="86">
        <v>39968</v>
      </c>
      <c r="O67" s="31" t="s">
        <v>51</v>
      </c>
    </row>
    <row r="68" spans="1:15" s="15" customFormat="1" ht="28.5" customHeight="1">
      <c r="A68" s="94">
        <v>83</v>
      </c>
      <c r="B68" s="16" t="s">
        <v>144</v>
      </c>
      <c r="C68" s="16" t="s">
        <v>35</v>
      </c>
      <c r="D68" s="23" t="s">
        <v>50</v>
      </c>
      <c r="E68" s="23" t="s">
        <v>7</v>
      </c>
      <c r="F68" s="23" t="s">
        <v>152</v>
      </c>
      <c r="G68" s="27"/>
      <c r="H68" s="23" t="s">
        <v>46</v>
      </c>
      <c r="I68" s="14">
        <v>5029</v>
      </c>
      <c r="J68" s="14">
        <v>1</v>
      </c>
      <c r="K68" s="14" t="s">
        <v>145</v>
      </c>
      <c r="L68" s="50">
        <v>30</v>
      </c>
      <c r="M68" s="47">
        <f t="shared" si="2"/>
        <v>90</v>
      </c>
      <c r="N68" s="86">
        <v>39968</v>
      </c>
      <c r="O68" s="31" t="s">
        <v>51</v>
      </c>
    </row>
    <row r="69" spans="1:15" s="15" customFormat="1" ht="28.5" customHeight="1">
      <c r="A69" s="94">
        <v>84</v>
      </c>
      <c r="B69" s="16" t="s">
        <v>146</v>
      </c>
      <c r="C69" s="16" t="s">
        <v>35</v>
      </c>
      <c r="D69" s="23" t="s">
        <v>50</v>
      </c>
      <c r="E69" s="23" t="s">
        <v>147</v>
      </c>
      <c r="F69" s="23" t="s">
        <v>148</v>
      </c>
      <c r="G69" s="27"/>
      <c r="H69" s="23" t="s">
        <v>46</v>
      </c>
      <c r="I69" s="14">
        <v>4194</v>
      </c>
      <c r="J69" s="14">
        <v>3</v>
      </c>
      <c r="K69" s="14" t="s">
        <v>149</v>
      </c>
      <c r="L69" s="50">
        <v>250</v>
      </c>
      <c r="M69" s="47">
        <f t="shared" si="2"/>
        <v>690</v>
      </c>
      <c r="N69" s="86">
        <v>39968</v>
      </c>
      <c r="O69" s="31" t="s">
        <v>51</v>
      </c>
    </row>
    <row r="70" spans="1:15" s="15" customFormat="1" ht="28.5" customHeight="1">
      <c r="A70" s="94">
        <v>85</v>
      </c>
      <c r="B70" s="16" t="s">
        <v>150</v>
      </c>
      <c r="C70" s="16" t="s">
        <v>35</v>
      </c>
      <c r="D70" s="23" t="s">
        <v>50</v>
      </c>
      <c r="E70" s="23" t="s">
        <v>7</v>
      </c>
      <c r="F70" s="23" t="s">
        <v>151</v>
      </c>
      <c r="G70" s="27"/>
      <c r="H70" s="23" t="s">
        <v>46</v>
      </c>
      <c r="I70" s="14">
        <v>5051</v>
      </c>
      <c r="J70" s="14">
        <v>15</v>
      </c>
      <c r="K70" s="14" t="s">
        <v>153</v>
      </c>
      <c r="L70" s="50">
        <v>120</v>
      </c>
      <c r="M70" s="47">
        <f t="shared" si="2"/>
        <v>340</v>
      </c>
      <c r="N70" s="86">
        <v>39968</v>
      </c>
      <c r="O70" s="31" t="s">
        <v>51</v>
      </c>
    </row>
    <row r="71" spans="1:15" s="15" customFormat="1" ht="28.5" customHeight="1">
      <c r="A71" s="94">
        <v>86</v>
      </c>
      <c r="B71" s="16" t="s">
        <v>373</v>
      </c>
      <c r="C71" s="16" t="s">
        <v>35</v>
      </c>
      <c r="D71" s="23" t="s">
        <v>303</v>
      </c>
      <c r="E71" s="23" t="s">
        <v>36</v>
      </c>
      <c r="F71" s="23" t="s">
        <v>374</v>
      </c>
      <c r="G71" s="27"/>
      <c r="H71" s="23" t="s">
        <v>46</v>
      </c>
      <c r="I71" s="14">
        <v>146</v>
      </c>
      <c r="J71" s="14">
        <v>19</v>
      </c>
      <c r="K71" s="14" t="s">
        <v>375</v>
      </c>
      <c r="L71" s="50">
        <v>20</v>
      </c>
      <c r="M71" s="47">
        <f t="shared" si="2"/>
        <v>60</v>
      </c>
      <c r="N71" s="86">
        <v>39968</v>
      </c>
      <c r="O71" s="31" t="s">
        <v>51</v>
      </c>
    </row>
    <row r="72" spans="1:15" s="15" customFormat="1" ht="28.5" customHeight="1">
      <c r="A72" s="94">
        <v>87</v>
      </c>
      <c r="B72" s="16" t="s">
        <v>302</v>
      </c>
      <c r="C72" s="16" t="s">
        <v>35</v>
      </c>
      <c r="D72" s="23" t="s">
        <v>303</v>
      </c>
      <c r="E72" s="23" t="s">
        <v>304</v>
      </c>
      <c r="F72" s="23" t="s">
        <v>305</v>
      </c>
      <c r="G72" s="27"/>
      <c r="H72" s="23" t="s">
        <v>46</v>
      </c>
      <c r="I72" s="14"/>
      <c r="J72" s="14">
        <v>76</v>
      </c>
      <c r="K72" s="14" t="s">
        <v>306</v>
      </c>
      <c r="L72" s="50">
        <v>115</v>
      </c>
      <c r="M72" s="47">
        <f t="shared" si="2"/>
        <v>320</v>
      </c>
      <c r="N72" s="86">
        <v>39968</v>
      </c>
      <c r="O72" s="31" t="s">
        <v>51</v>
      </c>
    </row>
    <row r="73" spans="1:15" s="15" customFormat="1" ht="28.5" customHeight="1">
      <c r="A73" s="94">
        <v>88</v>
      </c>
      <c r="B73" s="16" t="s">
        <v>307</v>
      </c>
      <c r="C73" s="16" t="s">
        <v>35</v>
      </c>
      <c r="D73" s="23" t="s">
        <v>303</v>
      </c>
      <c r="E73" s="23" t="s">
        <v>304</v>
      </c>
      <c r="F73" s="23" t="s">
        <v>305</v>
      </c>
      <c r="G73" s="27"/>
      <c r="H73" s="23" t="s">
        <v>46</v>
      </c>
      <c r="I73" s="14"/>
      <c r="J73" s="14">
        <v>75</v>
      </c>
      <c r="K73" s="14" t="s">
        <v>308</v>
      </c>
      <c r="L73" s="50">
        <v>95</v>
      </c>
      <c r="M73" s="47">
        <f t="shared" si="2"/>
        <v>270</v>
      </c>
      <c r="N73" s="86">
        <v>39968</v>
      </c>
      <c r="O73" s="31" t="s">
        <v>51</v>
      </c>
    </row>
    <row r="74" spans="1:15" s="15" customFormat="1" ht="28.5" customHeight="1">
      <c r="A74" s="94">
        <v>89</v>
      </c>
      <c r="B74" s="16" t="s">
        <v>192</v>
      </c>
      <c r="C74" s="38" t="s">
        <v>35</v>
      </c>
      <c r="D74" s="40" t="s">
        <v>61</v>
      </c>
      <c r="E74" s="38" t="s">
        <v>193</v>
      </c>
      <c r="F74" s="38" t="s">
        <v>194</v>
      </c>
      <c r="G74" s="43"/>
      <c r="H74" s="23" t="s">
        <v>287</v>
      </c>
      <c r="I74" s="42">
        <v>1316</v>
      </c>
      <c r="J74" s="14">
        <v>69</v>
      </c>
      <c r="K74" s="14" t="s">
        <v>195</v>
      </c>
      <c r="L74" s="88">
        <v>40</v>
      </c>
      <c r="M74" s="84">
        <f t="shared" si="2"/>
        <v>120</v>
      </c>
      <c r="N74" s="86">
        <v>39968</v>
      </c>
      <c r="O74" s="89" t="s">
        <v>51</v>
      </c>
    </row>
    <row r="75" spans="1:15" s="15" customFormat="1" ht="28.5" customHeight="1">
      <c r="A75" s="94">
        <v>90</v>
      </c>
      <c r="B75" s="38" t="s">
        <v>200</v>
      </c>
      <c r="C75" s="38" t="s">
        <v>35</v>
      </c>
      <c r="D75" s="40" t="s">
        <v>61</v>
      </c>
      <c r="E75" s="38" t="s">
        <v>201</v>
      </c>
      <c r="F75" s="38" t="s">
        <v>202</v>
      </c>
      <c r="G75" s="43"/>
      <c r="H75" s="23" t="s">
        <v>18</v>
      </c>
      <c r="I75" s="42">
        <v>631</v>
      </c>
      <c r="J75" s="14">
        <v>12</v>
      </c>
      <c r="K75" s="14" t="s">
        <v>203</v>
      </c>
      <c r="L75" s="88">
        <v>50</v>
      </c>
      <c r="M75" s="84">
        <f t="shared" si="2"/>
        <v>140</v>
      </c>
      <c r="N75" s="86">
        <v>39968</v>
      </c>
      <c r="O75" s="89" t="s">
        <v>51</v>
      </c>
    </row>
    <row r="76" spans="1:15" s="15" customFormat="1" ht="25.5" customHeight="1">
      <c r="A76" s="94">
        <v>91</v>
      </c>
      <c r="B76" s="38" t="s">
        <v>207</v>
      </c>
      <c r="C76" s="38" t="s">
        <v>35</v>
      </c>
      <c r="D76" s="40" t="s">
        <v>61</v>
      </c>
      <c r="E76" s="38" t="s">
        <v>193</v>
      </c>
      <c r="F76" s="38" t="s">
        <v>208</v>
      </c>
      <c r="G76" s="43"/>
      <c r="H76" s="23" t="s">
        <v>46</v>
      </c>
      <c r="I76" s="42">
        <v>1325</v>
      </c>
      <c r="J76" s="14">
        <v>5</v>
      </c>
      <c r="K76" s="14" t="s">
        <v>209</v>
      </c>
      <c r="L76" s="88">
        <v>60</v>
      </c>
      <c r="M76" s="84">
        <f t="shared" si="2"/>
        <v>170</v>
      </c>
      <c r="N76" s="86">
        <v>39968</v>
      </c>
      <c r="O76" s="89" t="s">
        <v>51</v>
      </c>
    </row>
    <row r="77" spans="1:15" s="15" customFormat="1" ht="25.5" customHeight="1">
      <c r="A77" s="94">
        <v>92</v>
      </c>
      <c r="B77" s="38" t="s">
        <v>184</v>
      </c>
      <c r="C77" s="38" t="s">
        <v>35</v>
      </c>
      <c r="D77" s="40" t="s">
        <v>37</v>
      </c>
      <c r="E77" s="38" t="s">
        <v>55</v>
      </c>
      <c r="F77" s="38" t="s">
        <v>185</v>
      </c>
      <c r="G77" s="43"/>
      <c r="H77" s="23" t="s">
        <v>368</v>
      </c>
      <c r="I77" s="42">
        <v>1175</v>
      </c>
      <c r="J77" s="14">
        <v>52</v>
      </c>
      <c r="K77" s="14" t="s">
        <v>186</v>
      </c>
      <c r="L77" s="88">
        <v>70</v>
      </c>
      <c r="M77" s="84">
        <f t="shared" si="2"/>
        <v>200</v>
      </c>
      <c r="N77" s="86">
        <v>39968</v>
      </c>
      <c r="O77" s="89" t="s">
        <v>51</v>
      </c>
    </row>
    <row r="78" spans="1:15" s="15" customFormat="1" ht="25.5" customHeight="1">
      <c r="A78" s="94">
        <v>93</v>
      </c>
      <c r="B78" s="38" t="s">
        <v>293</v>
      </c>
      <c r="C78" s="38" t="s">
        <v>35</v>
      </c>
      <c r="D78" s="40" t="s">
        <v>37</v>
      </c>
      <c r="E78" s="38" t="s">
        <v>188</v>
      </c>
      <c r="F78" s="38" t="s">
        <v>294</v>
      </c>
      <c r="G78" s="43"/>
      <c r="H78" s="23" t="s">
        <v>295</v>
      </c>
      <c r="I78" s="42">
        <v>3046</v>
      </c>
      <c r="J78" s="14">
        <v>6</v>
      </c>
      <c r="K78" s="14" t="s">
        <v>296</v>
      </c>
      <c r="L78" s="88">
        <v>60</v>
      </c>
      <c r="M78" s="84">
        <f aca="true" t="shared" si="3" ref="M78:M91">ROUNDUP(((L78*12)*23/100),-1)</f>
        <v>170</v>
      </c>
      <c r="N78" s="86">
        <v>39968</v>
      </c>
      <c r="O78" s="89" t="s">
        <v>51</v>
      </c>
    </row>
    <row r="79" spans="1:15" s="15" customFormat="1" ht="25.5" customHeight="1">
      <c r="A79" s="94">
        <v>95</v>
      </c>
      <c r="B79" s="38" t="s">
        <v>228</v>
      </c>
      <c r="C79" s="38" t="s">
        <v>35</v>
      </c>
      <c r="D79" s="40" t="s">
        <v>45</v>
      </c>
      <c r="E79" s="38" t="s">
        <v>229</v>
      </c>
      <c r="F79" s="38" t="s">
        <v>230</v>
      </c>
      <c r="G79" s="43"/>
      <c r="H79" s="23" t="s">
        <v>49</v>
      </c>
      <c r="I79" s="42">
        <v>615</v>
      </c>
      <c r="J79" s="14">
        <v>106</v>
      </c>
      <c r="K79" s="14" t="s">
        <v>231</v>
      </c>
      <c r="L79" s="88">
        <v>130</v>
      </c>
      <c r="M79" s="84">
        <f t="shared" si="3"/>
        <v>360</v>
      </c>
      <c r="N79" s="86">
        <v>39968</v>
      </c>
      <c r="O79" s="89" t="s">
        <v>51</v>
      </c>
    </row>
    <row r="80" spans="1:15" s="15" customFormat="1" ht="25.5" customHeight="1">
      <c r="A80" s="94">
        <v>96</v>
      </c>
      <c r="B80" s="38" t="s">
        <v>232</v>
      </c>
      <c r="C80" s="38" t="s">
        <v>35</v>
      </c>
      <c r="D80" s="40" t="s">
        <v>45</v>
      </c>
      <c r="E80" s="38" t="s">
        <v>50</v>
      </c>
      <c r="F80" s="38" t="s">
        <v>233</v>
      </c>
      <c r="G80" s="43"/>
      <c r="H80" s="23" t="s">
        <v>18</v>
      </c>
      <c r="I80" s="42">
        <v>88</v>
      </c>
      <c r="J80" s="14">
        <v>59</v>
      </c>
      <c r="K80" s="14" t="s">
        <v>234</v>
      </c>
      <c r="L80" s="88">
        <v>40</v>
      </c>
      <c r="M80" s="84">
        <f t="shared" si="3"/>
        <v>120</v>
      </c>
      <c r="N80" s="86">
        <v>39968</v>
      </c>
      <c r="O80" s="89" t="s">
        <v>51</v>
      </c>
    </row>
    <row r="81" spans="1:15" s="15" customFormat="1" ht="28.5" customHeight="1">
      <c r="A81" s="94">
        <v>97</v>
      </c>
      <c r="B81" s="38" t="s">
        <v>237</v>
      </c>
      <c r="C81" s="38" t="s">
        <v>35</v>
      </c>
      <c r="D81" s="40" t="s">
        <v>45</v>
      </c>
      <c r="E81" s="38" t="s">
        <v>50</v>
      </c>
      <c r="F81" s="38" t="s">
        <v>235</v>
      </c>
      <c r="G81" s="43"/>
      <c r="H81" s="23" t="s">
        <v>18</v>
      </c>
      <c r="I81" s="42">
        <v>104</v>
      </c>
      <c r="J81" s="14">
        <v>6</v>
      </c>
      <c r="K81" s="14" t="s">
        <v>236</v>
      </c>
      <c r="L81" s="88">
        <v>50</v>
      </c>
      <c r="M81" s="84">
        <f t="shared" si="3"/>
        <v>140</v>
      </c>
      <c r="N81" s="86">
        <v>39968</v>
      </c>
      <c r="O81" s="89" t="s">
        <v>51</v>
      </c>
    </row>
    <row r="82" spans="1:15" s="15" customFormat="1" ht="28.5" customHeight="1">
      <c r="A82" s="94">
        <v>99</v>
      </c>
      <c r="B82" s="38" t="s">
        <v>238</v>
      </c>
      <c r="C82" s="38" t="s">
        <v>35</v>
      </c>
      <c r="D82" s="40" t="s">
        <v>45</v>
      </c>
      <c r="E82" s="38" t="s">
        <v>50</v>
      </c>
      <c r="F82" s="38" t="s">
        <v>233</v>
      </c>
      <c r="G82" s="43"/>
      <c r="H82" s="23" t="s">
        <v>18</v>
      </c>
      <c r="I82" s="42">
        <v>88</v>
      </c>
      <c r="J82" s="14">
        <v>60</v>
      </c>
      <c r="K82" s="14" t="s">
        <v>239</v>
      </c>
      <c r="L82" s="88">
        <v>70</v>
      </c>
      <c r="M82" s="84">
        <f t="shared" si="3"/>
        <v>200</v>
      </c>
      <c r="N82" s="86">
        <v>39968</v>
      </c>
      <c r="O82" s="89" t="s">
        <v>51</v>
      </c>
    </row>
    <row r="83" spans="1:15" s="15" customFormat="1" ht="28.5" customHeight="1">
      <c r="A83" s="94">
        <v>100</v>
      </c>
      <c r="B83" s="38" t="s">
        <v>240</v>
      </c>
      <c r="C83" s="38" t="s">
        <v>35</v>
      </c>
      <c r="D83" s="40" t="s">
        <v>45</v>
      </c>
      <c r="E83" s="38" t="s">
        <v>50</v>
      </c>
      <c r="F83" s="38" t="s">
        <v>241</v>
      </c>
      <c r="G83" s="43"/>
      <c r="H83" s="23" t="s">
        <v>350</v>
      </c>
      <c r="I83" s="42">
        <v>104</v>
      </c>
      <c r="J83" s="14">
        <v>3</v>
      </c>
      <c r="K83" s="14" t="s">
        <v>242</v>
      </c>
      <c r="L83" s="88">
        <v>150</v>
      </c>
      <c r="M83" s="84">
        <f t="shared" si="3"/>
        <v>420</v>
      </c>
      <c r="N83" s="86">
        <v>39968</v>
      </c>
      <c r="O83" s="89" t="s">
        <v>51</v>
      </c>
    </row>
    <row r="84" spans="1:15" s="15" customFormat="1" ht="28.5" customHeight="1">
      <c r="A84" s="94">
        <v>102</v>
      </c>
      <c r="B84" s="38" t="s">
        <v>243</v>
      </c>
      <c r="C84" s="38" t="s">
        <v>35</v>
      </c>
      <c r="D84" s="40" t="s">
        <v>45</v>
      </c>
      <c r="E84" s="38" t="s">
        <v>244</v>
      </c>
      <c r="F84" s="38" t="s">
        <v>245</v>
      </c>
      <c r="G84" s="43"/>
      <c r="H84" s="23" t="s">
        <v>369</v>
      </c>
      <c r="I84" s="42">
        <v>250</v>
      </c>
      <c r="J84" s="14">
        <v>1</v>
      </c>
      <c r="K84" s="14" t="s">
        <v>246</v>
      </c>
      <c r="L84" s="88">
        <v>40</v>
      </c>
      <c r="M84" s="84">
        <f t="shared" si="3"/>
        <v>120</v>
      </c>
      <c r="N84" s="86">
        <v>39968</v>
      </c>
      <c r="O84" s="89" t="s">
        <v>51</v>
      </c>
    </row>
    <row r="85" spans="1:15" s="15" customFormat="1" ht="28.5" customHeight="1">
      <c r="A85" s="94">
        <v>104</v>
      </c>
      <c r="B85" s="38" t="s">
        <v>247</v>
      </c>
      <c r="C85" s="38" t="s">
        <v>35</v>
      </c>
      <c r="D85" s="40" t="s">
        <v>45</v>
      </c>
      <c r="E85" s="38" t="s">
        <v>50</v>
      </c>
      <c r="F85" s="38" t="s">
        <v>248</v>
      </c>
      <c r="G85" s="43"/>
      <c r="H85" s="23" t="s">
        <v>18</v>
      </c>
      <c r="I85" s="42">
        <v>580</v>
      </c>
      <c r="J85" s="14">
        <v>1</v>
      </c>
      <c r="K85" s="14" t="s">
        <v>249</v>
      </c>
      <c r="L85" s="88">
        <v>40</v>
      </c>
      <c r="M85" s="84">
        <f t="shared" si="3"/>
        <v>120</v>
      </c>
      <c r="N85" s="86">
        <v>39968</v>
      </c>
      <c r="O85" s="89" t="s">
        <v>51</v>
      </c>
    </row>
    <row r="86" spans="1:15" s="15" customFormat="1" ht="28.5" customHeight="1">
      <c r="A86" s="94">
        <v>105</v>
      </c>
      <c r="B86" s="38" t="s">
        <v>342</v>
      </c>
      <c r="C86" s="38" t="s">
        <v>35</v>
      </c>
      <c r="D86" s="40" t="s">
        <v>45</v>
      </c>
      <c r="E86" s="38" t="s">
        <v>50</v>
      </c>
      <c r="F86" s="38" t="s">
        <v>343</v>
      </c>
      <c r="G86" s="43"/>
      <c r="H86" s="23" t="s">
        <v>46</v>
      </c>
      <c r="I86" s="42">
        <v>1303</v>
      </c>
      <c r="J86" s="14">
        <v>42</v>
      </c>
      <c r="K86" s="14" t="s">
        <v>344</v>
      </c>
      <c r="L86" s="88">
        <v>40</v>
      </c>
      <c r="M86" s="84">
        <f t="shared" si="3"/>
        <v>120</v>
      </c>
      <c r="N86" s="86">
        <v>39968</v>
      </c>
      <c r="O86" s="89" t="s">
        <v>51</v>
      </c>
    </row>
    <row r="87" spans="1:15" s="15" customFormat="1" ht="28.5" customHeight="1">
      <c r="A87" s="94">
        <v>106</v>
      </c>
      <c r="B87" s="38" t="s">
        <v>315</v>
      </c>
      <c r="C87" s="38" t="s">
        <v>35</v>
      </c>
      <c r="D87" s="40" t="s">
        <v>310</v>
      </c>
      <c r="E87" s="38" t="s">
        <v>316</v>
      </c>
      <c r="F87" s="38" t="s">
        <v>317</v>
      </c>
      <c r="G87" s="43"/>
      <c r="H87" s="23" t="s">
        <v>318</v>
      </c>
      <c r="I87" s="42">
        <v>730</v>
      </c>
      <c r="J87" s="14">
        <v>2</v>
      </c>
      <c r="K87" s="14" t="s">
        <v>319</v>
      </c>
      <c r="L87" s="88">
        <v>80</v>
      </c>
      <c r="M87" s="84">
        <f t="shared" si="3"/>
        <v>230</v>
      </c>
      <c r="N87" s="86">
        <v>39968</v>
      </c>
      <c r="O87" s="89" t="s">
        <v>51</v>
      </c>
    </row>
    <row r="88" spans="1:15" s="15" customFormat="1" ht="28.5" customHeight="1">
      <c r="A88" s="94">
        <v>107</v>
      </c>
      <c r="B88" s="38" t="s">
        <v>320</v>
      </c>
      <c r="C88" s="38" t="s">
        <v>35</v>
      </c>
      <c r="D88" s="40" t="s">
        <v>310</v>
      </c>
      <c r="E88" s="38" t="s">
        <v>316</v>
      </c>
      <c r="F88" s="38" t="s">
        <v>317</v>
      </c>
      <c r="G88" s="43"/>
      <c r="H88" s="23" t="s">
        <v>321</v>
      </c>
      <c r="I88" s="42">
        <v>730</v>
      </c>
      <c r="J88" s="14">
        <v>2</v>
      </c>
      <c r="K88" s="14" t="s">
        <v>322</v>
      </c>
      <c r="L88" s="88">
        <v>800</v>
      </c>
      <c r="M88" s="84">
        <f t="shared" si="3"/>
        <v>2210</v>
      </c>
      <c r="N88" s="86">
        <v>39968</v>
      </c>
      <c r="O88" s="89" t="s">
        <v>51</v>
      </c>
    </row>
    <row r="89" spans="1:15" s="15" customFormat="1" ht="15.75" customHeight="1">
      <c r="A89" s="94">
        <v>108</v>
      </c>
      <c r="B89" s="38" t="s">
        <v>323</v>
      </c>
      <c r="C89" s="38" t="s">
        <v>35</v>
      </c>
      <c r="D89" s="40" t="s">
        <v>310</v>
      </c>
      <c r="E89" s="38" t="s">
        <v>316</v>
      </c>
      <c r="F89" s="38" t="s">
        <v>324</v>
      </c>
      <c r="G89" s="43"/>
      <c r="H89" s="23" t="s">
        <v>46</v>
      </c>
      <c r="I89" s="42">
        <v>765</v>
      </c>
      <c r="J89" s="14">
        <v>23</v>
      </c>
      <c r="K89" s="14" t="s">
        <v>325</v>
      </c>
      <c r="L89" s="88">
        <v>40</v>
      </c>
      <c r="M89" s="84">
        <f t="shared" si="3"/>
        <v>120</v>
      </c>
      <c r="N89" s="86">
        <v>39968</v>
      </c>
      <c r="O89" s="89" t="s">
        <v>51</v>
      </c>
    </row>
    <row r="90" spans="1:15" s="15" customFormat="1" ht="28.5" customHeight="1">
      <c r="A90" s="94">
        <v>109</v>
      </c>
      <c r="B90" s="38" t="s">
        <v>326</v>
      </c>
      <c r="C90" s="38" t="s">
        <v>35</v>
      </c>
      <c r="D90" s="40" t="s">
        <v>310</v>
      </c>
      <c r="E90" s="38" t="s">
        <v>218</v>
      </c>
      <c r="F90" s="38" t="s">
        <v>327</v>
      </c>
      <c r="G90" s="43"/>
      <c r="H90" s="23" t="s">
        <v>46</v>
      </c>
      <c r="I90" s="42">
        <v>172</v>
      </c>
      <c r="J90" s="14">
        <v>10</v>
      </c>
      <c r="K90" s="14" t="s">
        <v>328</v>
      </c>
      <c r="L90" s="88">
        <v>100</v>
      </c>
      <c r="M90" s="84">
        <f t="shared" si="3"/>
        <v>280</v>
      </c>
      <c r="N90" s="86">
        <v>39968</v>
      </c>
      <c r="O90" s="89" t="s">
        <v>51</v>
      </c>
    </row>
    <row r="91" spans="1:15" s="15" customFormat="1" ht="28.5" customHeight="1" thickBot="1">
      <c r="A91" s="97">
        <v>110</v>
      </c>
      <c r="B91" s="64" t="s">
        <v>361</v>
      </c>
      <c r="C91" s="64" t="s">
        <v>35</v>
      </c>
      <c r="D91" s="65" t="s">
        <v>45</v>
      </c>
      <c r="E91" s="65" t="s">
        <v>362</v>
      </c>
      <c r="F91" s="64" t="s">
        <v>363</v>
      </c>
      <c r="G91" s="67"/>
      <c r="H91" s="24" t="s">
        <v>364</v>
      </c>
      <c r="I91" s="68">
        <v>1212</v>
      </c>
      <c r="J91" s="28">
        <v>70</v>
      </c>
      <c r="K91" s="28" t="s">
        <v>365</v>
      </c>
      <c r="L91" s="95">
        <v>4500</v>
      </c>
      <c r="M91" s="85">
        <f t="shared" si="3"/>
        <v>12420</v>
      </c>
      <c r="N91" s="86">
        <v>39968</v>
      </c>
      <c r="O91" s="96" t="s">
        <v>51</v>
      </c>
    </row>
  </sheetData>
  <mergeCells count="1">
    <mergeCell ref="D48:K48"/>
  </mergeCells>
  <printOptions/>
  <pageMargins left="0.21" right="0.21" top="0.36" bottom="0.41" header="0.27" footer="0.27"/>
  <pageSetup horizontalDpi="300" verticalDpi="300" orientation="landscape" paperSize="9" scale="45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NASLAN</dc:creator>
  <cp:keywords/>
  <dc:description/>
  <cp:lastModifiedBy>nedim.aslan</cp:lastModifiedBy>
  <cp:lastPrinted>2009-05-22T07:19:43Z</cp:lastPrinted>
  <dcterms:created xsi:type="dcterms:W3CDTF">2005-02-16T12:48:50Z</dcterms:created>
  <dcterms:modified xsi:type="dcterms:W3CDTF">2009-05-22T07:25:36Z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