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9095" windowHeight="12840" tabRatio="888" activeTab="0"/>
  </bookViews>
  <sheets>
    <sheet name="2 BÖLGE" sheetId="1" r:id="rId1"/>
  </sheets>
  <definedNames>
    <definedName name="_xlnm.Print_Area" localSheetId="0">'2 BÖLGE'!$A$1:$O$32</definedName>
  </definedNames>
  <calcPr fullCalcOnLoad="1"/>
</workbook>
</file>

<file path=xl/sharedStrings.xml><?xml version="1.0" encoding="utf-8"?>
<sst xmlns="http://schemas.openxmlformats.org/spreadsheetml/2006/main" count="276" uniqueCount="144">
  <si>
    <t>10.00</t>
  </si>
  <si>
    <t>Kayasultan</t>
  </si>
  <si>
    <t>72/İ</t>
  </si>
  <si>
    <t>Krokide A ile işaretli Arsa</t>
  </si>
  <si>
    <t>133m2</t>
  </si>
  <si>
    <t xml:space="preserve">SIRA </t>
  </si>
  <si>
    <t xml:space="preserve">DOSYA </t>
  </si>
  <si>
    <t>İLÇESİ</t>
  </si>
  <si>
    <t>MAHALLESİ</t>
  </si>
  <si>
    <t>CİNSİ</t>
  </si>
  <si>
    <t xml:space="preserve">KAPI </t>
  </si>
  <si>
    <t xml:space="preserve">ADA </t>
  </si>
  <si>
    <t xml:space="preserve">PARSEL </t>
  </si>
  <si>
    <t xml:space="preserve">YÜZÖLÇÜMÜ </t>
  </si>
  <si>
    <t xml:space="preserve">AYLIK MUHAMMEN </t>
  </si>
  <si>
    <t xml:space="preserve">GEÇİCİ VE </t>
  </si>
  <si>
    <t>NO</t>
  </si>
  <si>
    <t>M2</t>
  </si>
  <si>
    <t>BEDEL</t>
  </si>
  <si>
    <t>EK TEMİNAT</t>
  </si>
  <si>
    <t>İstanbul</t>
  </si>
  <si>
    <t>İLİ</t>
  </si>
  <si>
    <t>CADDE / SOKAK</t>
  </si>
  <si>
    <t xml:space="preserve">İHALE </t>
  </si>
  <si>
    <t>BUCAĞI / KÖYÜ</t>
  </si>
  <si>
    <t>MEVKİİ</t>
  </si>
  <si>
    <t>TARİHİ</t>
  </si>
  <si>
    <t>SAATİ</t>
  </si>
  <si>
    <t>Arsa</t>
  </si>
  <si>
    <t>Üsküdar</t>
  </si>
  <si>
    <t>Dükkan</t>
  </si>
  <si>
    <t>Kadıköy</t>
  </si>
  <si>
    <t>Kozyatağı</t>
  </si>
  <si>
    <t>Selamiali</t>
  </si>
  <si>
    <t>Muratreis</t>
  </si>
  <si>
    <t>Korkut</t>
  </si>
  <si>
    <t>Beykoz</t>
  </si>
  <si>
    <t>129m2</t>
  </si>
  <si>
    <t>19/D</t>
  </si>
  <si>
    <t>72/G</t>
  </si>
  <si>
    <t>130m2</t>
  </si>
  <si>
    <t>İkametgah</t>
  </si>
  <si>
    <t>Pazarbaşı</t>
  </si>
  <si>
    <t>KA4/210-1</t>
  </si>
  <si>
    <t>Yaliköy</t>
  </si>
  <si>
    <t>Krokide (A) ile işaretli Arsa üzeri Mesken</t>
  </si>
  <si>
    <t>432m2'nin 191.25m2</t>
  </si>
  <si>
    <t>KA11/180</t>
  </si>
  <si>
    <t>İbrahimağa</t>
  </si>
  <si>
    <t>Koşuyolu</t>
  </si>
  <si>
    <t>110m2</t>
  </si>
  <si>
    <t>KA17/849</t>
  </si>
  <si>
    <t>Kandilli</t>
  </si>
  <si>
    <t>Derman Çıkmazı</t>
  </si>
  <si>
    <t>29.32m2'nin 23.88m2'si</t>
  </si>
  <si>
    <t>KA11/297</t>
  </si>
  <si>
    <t>A2/C Blok 2.Kat 8 nolu Apartman Dairesi</t>
  </si>
  <si>
    <t>KA17/450-4</t>
  </si>
  <si>
    <t>Babacan</t>
  </si>
  <si>
    <t>9/9</t>
  </si>
  <si>
    <t>68.40m2</t>
  </si>
  <si>
    <t>KA17/1158</t>
  </si>
  <si>
    <t>Yeni Ocak</t>
  </si>
  <si>
    <t>16/4</t>
  </si>
  <si>
    <t>Apartman Dairesi</t>
  </si>
  <si>
    <t>89m2</t>
  </si>
  <si>
    <t>KA17/1138-1</t>
  </si>
  <si>
    <t>Salacak</t>
  </si>
  <si>
    <t>Salacak iskele Arkası</t>
  </si>
  <si>
    <t>8/kapı</t>
  </si>
  <si>
    <t xml:space="preserve">Bodrum Kat 1 nolu Daire </t>
  </si>
  <si>
    <t>76.65m2</t>
  </si>
  <si>
    <t>KA17/586-1</t>
  </si>
  <si>
    <t>Selimiye</t>
  </si>
  <si>
    <t>Selimiye İskele Cad.</t>
  </si>
  <si>
    <t>Alkılıç Apt. yarı bodrum Katta  İşyeri</t>
  </si>
  <si>
    <t>76.15m2</t>
  </si>
  <si>
    <t>KA17/151-3</t>
  </si>
  <si>
    <t>Nuhkuyu Cad.</t>
  </si>
  <si>
    <t>3/4 Hisseli krokide E ile işaretli mesken</t>
  </si>
  <si>
    <t>684.65m2'nin 74m2'si</t>
  </si>
  <si>
    <t>KA17/132</t>
  </si>
  <si>
    <t>Anbar</t>
  </si>
  <si>
    <t>5/B</t>
  </si>
  <si>
    <t>15.25m2'nin 4m2'si</t>
  </si>
  <si>
    <t>KA11/236</t>
  </si>
  <si>
    <t>KA11/239</t>
  </si>
  <si>
    <t>A1/A Blok  Uğurum Apartmanı 2.kat 8 kapı nolu Daire</t>
  </si>
  <si>
    <t>KA11/266</t>
  </si>
  <si>
    <t>KA11/273</t>
  </si>
  <si>
    <t>KA11/281</t>
  </si>
  <si>
    <t>KA11/347</t>
  </si>
  <si>
    <t>Tuğlacıbaşı</t>
  </si>
  <si>
    <t>Seyrek  Selviler</t>
  </si>
  <si>
    <t>KA11/257</t>
  </si>
  <si>
    <t>C1/C Blok Yonca Apartmanı 1.Kat 1 Kapı nolu  Daire</t>
  </si>
  <si>
    <t>BUCAĞI/KÖYÜ</t>
  </si>
  <si>
    <t>Çengelköy</t>
  </si>
  <si>
    <t xml:space="preserve">Krokide (A) ile işaretli Arsa </t>
  </si>
  <si>
    <t>751m2'nin 741m2'si</t>
  </si>
  <si>
    <t>KA17/1206</t>
  </si>
  <si>
    <t>Kürkçü Mümin</t>
  </si>
  <si>
    <t>B Blok 17 nolu Çatı Piyesli Daire</t>
  </si>
  <si>
    <t>Adalar</t>
  </si>
  <si>
    <t>Büyükada</t>
  </si>
  <si>
    <t>Kadı yorganı</t>
  </si>
  <si>
    <t>Krokide (B-C) ile işaretli  Arsa</t>
  </si>
  <si>
    <t>2151m2'nin 1367m2'si</t>
  </si>
  <si>
    <t xml:space="preserve">KA1/43 1 ve 2 </t>
  </si>
  <si>
    <t>KA17/1130</t>
  </si>
  <si>
    <t>KA17/853-1</t>
  </si>
  <si>
    <t>Zeynep Kamil</t>
  </si>
  <si>
    <t>Nasrettin Hoca</t>
  </si>
  <si>
    <t>1 Normal Kat 2 Nolu daire</t>
  </si>
  <si>
    <t>62.79m2</t>
  </si>
  <si>
    <t>KA11/364</t>
  </si>
  <si>
    <t>Rasimpaşa</t>
  </si>
  <si>
    <t>Yavuztürk Sokak 31</t>
  </si>
  <si>
    <t>4 Katlı Bahçeli Bınanın tamamı</t>
  </si>
  <si>
    <t>97m2</t>
  </si>
  <si>
    <t>KA11/135-1</t>
  </si>
  <si>
    <t>Merdivenköy</t>
  </si>
  <si>
    <t>Fahrettin Kerim Gökay Cad.</t>
  </si>
  <si>
    <t>Mihrimah Sultan Apartmanı 2.Kat 4 Kapı Nolu Daire</t>
  </si>
  <si>
    <t>126m2</t>
  </si>
  <si>
    <t>KA11/135-2</t>
  </si>
  <si>
    <t>Mihrimah Sultan Apartmanı 2.Kat 5 Kapı Nolu Daire</t>
  </si>
  <si>
    <t>KA11/222</t>
  </si>
  <si>
    <t>B1/ Blok Orkide Apartmanı 7.Kat 18  Kapı nolu  Daire</t>
  </si>
  <si>
    <t>72/D</t>
  </si>
  <si>
    <t>155m2</t>
  </si>
  <si>
    <t>KA17/756</t>
  </si>
  <si>
    <t>Miroğlu</t>
  </si>
  <si>
    <t xml:space="preserve">Arsa üzeri özel şartlı mesken </t>
  </si>
  <si>
    <t>180.66m2</t>
  </si>
  <si>
    <t>A1/A Blok  Uğurum Apartmanı 1.Kat 6 kapı nolu Daire</t>
  </si>
  <si>
    <t>İSTANBUL VAKIFLAR 2. BÖLGE MÜDÜRLÜĞÜNDEN KİRALIK GAYRİMENKULLER</t>
  </si>
  <si>
    <t>İSTANBUL VAKIFLAR 2. BÖLGE MÜDÜRLÜĞÜNDEN KİRALIK ARSALAR</t>
  </si>
  <si>
    <t>Saldıray</t>
  </si>
  <si>
    <t>Mihrimah Sultan Apartmanı 1.Kat 3 Kapı Nolu Daire</t>
  </si>
  <si>
    <t>C1/C Blok Yonca Apartmanı 6.Kat 17 nolu  Daire</t>
  </si>
  <si>
    <t>C1/C Blok Yonca Apartmanı 9.Kat 25 Kapı nolu  Daire</t>
  </si>
  <si>
    <t>C1/C Blok Yonca Apartmanı 4.Kat 10 nolu  Daire</t>
  </si>
  <si>
    <t>Kuleli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</si>
</sst>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\ [$TL-41F]"/>
    <numFmt numFmtId="182" formatCode="#,##0\ &quot;TL&quot;"/>
    <numFmt numFmtId="183" formatCode="&quot;$&quot;#,##0.00"/>
    <numFmt numFmtId="184" formatCode="mmm/yyyy"/>
    <numFmt numFmtId="185" formatCode="[$-41F]dd\ mmmm\ yyyy\ dddd"/>
    <numFmt numFmtId="186" formatCode="dd/mm/yyyy;@"/>
    <numFmt numFmtId="187" formatCode="&quot;TL&quot;"/>
  </numFmts>
  <fonts count="8">
    <font>
      <sz val="10"/>
      <name val="Arial Tur"/>
      <family val="0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9"/>
      <name val="Tahoma"/>
      <family val="2"/>
    </font>
    <font>
      <b/>
      <sz val="9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182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82" fontId="6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82" fontId="6" fillId="2" borderId="5" xfId="0" applyNumberFormat="1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right" vertical="center"/>
    </xf>
    <xf numFmtId="1" fontId="6" fillId="2" borderId="5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2" fontId="2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5" zoomScaleNormal="75" zoomScaleSheetLayoutView="75" workbookViewId="0" topLeftCell="G1">
      <selection activeCell="L40" sqref="L40"/>
    </sheetView>
  </sheetViews>
  <sheetFormatPr defaultColWidth="9.00390625" defaultRowHeight="24.75" customHeight="1"/>
  <cols>
    <col min="1" max="1" width="9.125" style="12" customWidth="1"/>
    <col min="2" max="2" width="16.625" style="15" customWidth="1"/>
    <col min="3" max="3" width="10.875" style="15" customWidth="1"/>
    <col min="4" max="4" width="19.25390625" style="15" customWidth="1"/>
    <col min="5" max="5" width="26.625" style="15" customWidth="1"/>
    <col min="6" max="6" width="28.625" style="15" customWidth="1"/>
    <col min="7" max="7" width="20.00390625" style="15" customWidth="1"/>
    <col min="8" max="8" width="51.375" style="15" customWidth="1"/>
    <col min="9" max="9" width="10.625" style="15" bestFit="1" customWidth="1"/>
    <col min="10" max="10" width="11.125" style="15" customWidth="1"/>
    <col min="11" max="11" width="26.375" style="15" customWidth="1"/>
    <col min="12" max="12" width="20.25390625" style="16" customWidth="1"/>
    <col min="13" max="13" width="15.125" style="16" customWidth="1"/>
    <col min="14" max="14" width="15.625" style="15" customWidth="1"/>
    <col min="15" max="15" width="10.875" style="15" customWidth="1"/>
    <col min="16" max="16384" width="9.125" style="15" customWidth="1"/>
  </cols>
  <sheetData>
    <row r="1" spans="1:15" s="14" customFormat="1" ht="46.5" customHeight="1" thickBot="1">
      <c r="A1" s="54" t="s">
        <v>136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22" customFormat="1" ht="24.75" customHeight="1">
      <c r="A2" s="17" t="s">
        <v>5</v>
      </c>
      <c r="B2" s="17" t="s">
        <v>6</v>
      </c>
      <c r="C2" s="17" t="s">
        <v>21</v>
      </c>
      <c r="D2" s="17" t="s">
        <v>7</v>
      </c>
      <c r="E2" s="17" t="s">
        <v>8</v>
      </c>
      <c r="F2" s="17" t="s">
        <v>22</v>
      </c>
      <c r="G2" s="17" t="s">
        <v>10</v>
      </c>
      <c r="H2" s="17" t="s">
        <v>9</v>
      </c>
      <c r="I2" s="17" t="s">
        <v>11</v>
      </c>
      <c r="J2" s="17" t="s">
        <v>12</v>
      </c>
      <c r="K2" s="18" t="s">
        <v>13</v>
      </c>
      <c r="L2" s="19" t="s">
        <v>14</v>
      </c>
      <c r="M2" s="19" t="s">
        <v>15</v>
      </c>
      <c r="N2" s="20" t="s">
        <v>23</v>
      </c>
      <c r="O2" s="21" t="s">
        <v>23</v>
      </c>
    </row>
    <row r="3" spans="1:15" s="22" customFormat="1" ht="24.75" customHeight="1" thickBot="1">
      <c r="A3" s="29" t="s">
        <v>16</v>
      </c>
      <c r="B3" s="29" t="s">
        <v>16</v>
      </c>
      <c r="C3" s="29"/>
      <c r="D3" s="29"/>
      <c r="E3" s="29" t="s">
        <v>24</v>
      </c>
      <c r="F3" s="29" t="s">
        <v>25</v>
      </c>
      <c r="G3" s="29" t="s">
        <v>16</v>
      </c>
      <c r="H3" s="29"/>
      <c r="I3" s="29" t="s">
        <v>16</v>
      </c>
      <c r="J3" s="29" t="s">
        <v>16</v>
      </c>
      <c r="K3" s="30" t="s">
        <v>17</v>
      </c>
      <c r="L3" s="31" t="s">
        <v>18</v>
      </c>
      <c r="M3" s="31" t="s">
        <v>19</v>
      </c>
      <c r="N3" s="32" t="s">
        <v>26</v>
      </c>
      <c r="O3" s="33" t="s">
        <v>27</v>
      </c>
    </row>
    <row r="4" spans="1:15" s="9" customFormat="1" ht="24.75" customHeight="1">
      <c r="A4" s="4">
        <v>1</v>
      </c>
      <c r="B4" s="4" t="s">
        <v>85</v>
      </c>
      <c r="C4" s="34" t="s">
        <v>20</v>
      </c>
      <c r="D4" s="4" t="s">
        <v>31</v>
      </c>
      <c r="E4" s="4" t="s">
        <v>32</v>
      </c>
      <c r="F4" s="34" t="s">
        <v>35</v>
      </c>
      <c r="G4" s="7" t="s">
        <v>38</v>
      </c>
      <c r="H4" s="44" t="s">
        <v>135</v>
      </c>
      <c r="I4" s="3">
        <v>643</v>
      </c>
      <c r="J4" s="3">
        <v>133</v>
      </c>
      <c r="K4" s="3" t="s">
        <v>37</v>
      </c>
      <c r="L4" s="6">
        <v>944</v>
      </c>
      <c r="M4" s="6">
        <f aca="true" t="shared" si="0" ref="M4:M11">ROUNDUP(((L4*12)*23/100),-1)</f>
        <v>2610</v>
      </c>
      <c r="N4" s="36">
        <v>40218</v>
      </c>
      <c r="O4" s="37" t="s">
        <v>0</v>
      </c>
    </row>
    <row r="5" spans="1:15" s="9" customFormat="1" ht="24.75" customHeight="1">
      <c r="A5" s="4">
        <v>2</v>
      </c>
      <c r="B5" s="4" t="s">
        <v>86</v>
      </c>
      <c r="C5" s="34" t="s">
        <v>20</v>
      </c>
      <c r="D5" s="4" t="s">
        <v>31</v>
      </c>
      <c r="E5" s="4" t="s">
        <v>32</v>
      </c>
      <c r="F5" s="34" t="s">
        <v>35</v>
      </c>
      <c r="G5" s="7" t="s">
        <v>38</v>
      </c>
      <c r="H5" s="44" t="s">
        <v>87</v>
      </c>
      <c r="I5" s="3">
        <v>643</v>
      </c>
      <c r="J5" s="3">
        <v>133</v>
      </c>
      <c r="K5" s="3" t="s">
        <v>37</v>
      </c>
      <c r="L5" s="6">
        <v>1020</v>
      </c>
      <c r="M5" s="6">
        <f t="shared" si="0"/>
        <v>2820</v>
      </c>
      <c r="N5" s="36">
        <v>40218</v>
      </c>
      <c r="O5" s="37" t="s">
        <v>0</v>
      </c>
    </row>
    <row r="6" spans="1:15" s="9" customFormat="1" ht="24.75" customHeight="1">
      <c r="A6" s="4">
        <v>3</v>
      </c>
      <c r="B6" s="4" t="s">
        <v>88</v>
      </c>
      <c r="C6" s="34" t="s">
        <v>20</v>
      </c>
      <c r="D6" s="4" t="s">
        <v>31</v>
      </c>
      <c r="E6" s="4" t="s">
        <v>32</v>
      </c>
      <c r="F6" s="34" t="s">
        <v>1</v>
      </c>
      <c r="G6" s="7" t="s">
        <v>2</v>
      </c>
      <c r="H6" s="44" t="s">
        <v>142</v>
      </c>
      <c r="I6" s="3">
        <v>643</v>
      </c>
      <c r="J6" s="3">
        <v>134</v>
      </c>
      <c r="K6" s="3" t="s">
        <v>4</v>
      </c>
      <c r="L6" s="6">
        <v>1070</v>
      </c>
      <c r="M6" s="6">
        <f t="shared" si="0"/>
        <v>2960</v>
      </c>
      <c r="N6" s="36">
        <v>40218</v>
      </c>
      <c r="O6" s="46" t="s">
        <v>0</v>
      </c>
    </row>
    <row r="7" spans="1:15" s="9" customFormat="1" ht="24.75" customHeight="1">
      <c r="A7" s="4">
        <v>4</v>
      </c>
      <c r="B7" s="4" t="s">
        <v>89</v>
      </c>
      <c r="C7" s="34" t="s">
        <v>20</v>
      </c>
      <c r="D7" s="4" t="s">
        <v>31</v>
      </c>
      <c r="E7" s="4" t="s">
        <v>32</v>
      </c>
      <c r="F7" s="34" t="s">
        <v>1</v>
      </c>
      <c r="G7" s="7" t="s">
        <v>2</v>
      </c>
      <c r="H7" s="44" t="s">
        <v>140</v>
      </c>
      <c r="I7" s="3">
        <v>643</v>
      </c>
      <c r="J7" s="3">
        <v>134</v>
      </c>
      <c r="K7" s="3" t="s">
        <v>4</v>
      </c>
      <c r="L7" s="6">
        <v>1010</v>
      </c>
      <c r="M7" s="6">
        <f t="shared" si="0"/>
        <v>2790</v>
      </c>
      <c r="N7" s="36">
        <v>40218</v>
      </c>
      <c r="O7" s="46" t="s">
        <v>0</v>
      </c>
    </row>
    <row r="8" spans="1:15" s="9" customFormat="1" ht="24.75" customHeight="1">
      <c r="A8" s="4">
        <v>5</v>
      </c>
      <c r="B8" s="4" t="s">
        <v>90</v>
      </c>
      <c r="C8" s="34" t="s">
        <v>20</v>
      </c>
      <c r="D8" s="4" t="s">
        <v>31</v>
      </c>
      <c r="E8" s="4" t="s">
        <v>32</v>
      </c>
      <c r="F8" s="34" t="s">
        <v>1</v>
      </c>
      <c r="G8" s="7" t="s">
        <v>2</v>
      </c>
      <c r="H8" s="44" t="s">
        <v>141</v>
      </c>
      <c r="I8" s="3">
        <v>643</v>
      </c>
      <c r="J8" s="3">
        <v>134</v>
      </c>
      <c r="K8" s="3" t="s">
        <v>4</v>
      </c>
      <c r="L8" s="6">
        <v>1170</v>
      </c>
      <c r="M8" s="6">
        <f t="shared" si="0"/>
        <v>3230</v>
      </c>
      <c r="N8" s="36">
        <v>40218</v>
      </c>
      <c r="O8" s="37" t="s">
        <v>0</v>
      </c>
    </row>
    <row r="9" spans="1:15" s="9" customFormat="1" ht="24.75" customHeight="1">
      <c r="A9" s="4">
        <v>6</v>
      </c>
      <c r="B9" s="4" t="s">
        <v>94</v>
      </c>
      <c r="C9" s="34" t="s">
        <v>20</v>
      </c>
      <c r="D9" s="4" t="s">
        <v>31</v>
      </c>
      <c r="E9" s="4" t="s">
        <v>32</v>
      </c>
      <c r="F9" s="34" t="s">
        <v>35</v>
      </c>
      <c r="G9" s="7" t="s">
        <v>2</v>
      </c>
      <c r="H9" s="44" t="s">
        <v>95</v>
      </c>
      <c r="I9" s="3">
        <v>643</v>
      </c>
      <c r="J9" s="3">
        <v>134</v>
      </c>
      <c r="K9" s="3" t="s">
        <v>4</v>
      </c>
      <c r="L9" s="6">
        <v>927</v>
      </c>
      <c r="M9" s="6">
        <f t="shared" si="0"/>
        <v>2560</v>
      </c>
      <c r="N9" s="36">
        <v>40218</v>
      </c>
      <c r="O9" s="37" t="s">
        <v>0</v>
      </c>
    </row>
    <row r="10" spans="1:15" s="9" customFormat="1" ht="24.75" customHeight="1">
      <c r="A10" s="4">
        <v>7</v>
      </c>
      <c r="B10" s="38" t="s">
        <v>91</v>
      </c>
      <c r="C10" s="38" t="s">
        <v>20</v>
      </c>
      <c r="D10" s="38" t="s">
        <v>31</v>
      </c>
      <c r="E10" s="38" t="s">
        <v>92</v>
      </c>
      <c r="F10" s="38" t="s">
        <v>138</v>
      </c>
      <c r="G10" s="10">
        <v>10</v>
      </c>
      <c r="H10" s="38" t="s">
        <v>139</v>
      </c>
      <c r="I10" s="10">
        <v>1204</v>
      </c>
      <c r="J10" s="10">
        <v>63</v>
      </c>
      <c r="K10" s="10" t="s">
        <v>40</v>
      </c>
      <c r="L10" s="11">
        <v>1030</v>
      </c>
      <c r="M10" s="6">
        <f t="shared" si="0"/>
        <v>2850</v>
      </c>
      <c r="N10" s="36">
        <v>40218</v>
      </c>
      <c r="O10" s="46" t="s">
        <v>0</v>
      </c>
    </row>
    <row r="11" spans="1:15" s="9" customFormat="1" ht="24.75" customHeight="1">
      <c r="A11" s="4">
        <v>8</v>
      </c>
      <c r="B11" s="38" t="s">
        <v>55</v>
      </c>
      <c r="C11" s="38" t="s">
        <v>20</v>
      </c>
      <c r="D11" s="38" t="s">
        <v>31</v>
      </c>
      <c r="E11" s="38" t="s">
        <v>32</v>
      </c>
      <c r="F11" s="38" t="s">
        <v>1</v>
      </c>
      <c r="G11" s="10" t="s">
        <v>39</v>
      </c>
      <c r="H11" s="38" t="s">
        <v>56</v>
      </c>
      <c r="I11" s="10">
        <v>643</v>
      </c>
      <c r="J11" s="10">
        <v>134</v>
      </c>
      <c r="K11" s="10" t="s">
        <v>40</v>
      </c>
      <c r="L11" s="11">
        <v>984</v>
      </c>
      <c r="M11" s="6">
        <f t="shared" si="0"/>
        <v>2720</v>
      </c>
      <c r="N11" s="36">
        <v>40218</v>
      </c>
      <c r="O11" s="46" t="s">
        <v>0</v>
      </c>
    </row>
    <row r="12" spans="1:15" s="9" customFormat="1" ht="24.75" customHeight="1">
      <c r="A12" s="4">
        <v>9</v>
      </c>
      <c r="B12" s="38" t="s">
        <v>43</v>
      </c>
      <c r="C12" s="38" t="s">
        <v>20</v>
      </c>
      <c r="D12" s="38" t="s">
        <v>36</v>
      </c>
      <c r="E12" s="38" t="s">
        <v>44</v>
      </c>
      <c r="F12" s="38" t="s">
        <v>93</v>
      </c>
      <c r="G12" s="10">
        <v>28</v>
      </c>
      <c r="H12" s="38" t="s">
        <v>45</v>
      </c>
      <c r="I12" s="10">
        <v>382</v>
      </c>
      <c r="J12" s="10">
        <v>9</v>
      </c>
      <c r="K12" s="10" t="s">
        <v>46</v>
      </c>
      <c r="L12" s="11">
        <v>700</v>
      </c>
      <c r="M12" s="11">
        <v>1110</v>
      </c>
      <c r="N12" s="36">
        <v>40218</v>
      </c>
      <c r="O12" s="46" t="s">
        <v>0</v>
      </c>
    </row>
    <row r="13" spans="1:15" s="9" customFormat="1" ht="24.75" customHeight="1">
      <c r="A13" s="4">
        <v>10</v>
      </c>
      <c r="B13" s="4" t="s">
        <v>57</v>
      </c>
      <c r="C13" s="4" t="s">
        <v>20</v>
      </c>
      <c r="D13" s="8" t="s">
        <v>29</v>
      </c>
      <c r="E13" s="4" t="s">
        <v>33</v>
      </c>
      <c r="F13" s="34" t="s">
        <v>58</v>
      </c>
      <c r="G13" s="5" t="s">
        <v>59</v>
      </c>
      <c r="H13" s="4" t="s">
        <v>41</v>
      </c>
      <c r="I13" s="3">
        <v>1210</v>
      </c>
      <c r="J13" s="3">
        <v>135</v>
      </c>
      <c r="K13" s="3" t="s">
        <v>60</v>
      </c>
      <c r="L13" s="6">
        <v>600</v>
      </c>
      <c r="M13" s="6">
        <f aca="true" t="shared" si="1" ref="M13:M25">ROUNDUP(((L13*12)*23/100),-1)</f>
        <v>1660</v>
      </c>
      <c r="N13" s="36">
        <v>40218</v>
      </c>
      <c r="O13" s="37" t="s">
        <v>0</v>
      </c>
    </row>
    <row r="14" spans="1:15" s="13" customFormat="1" ht="24.75" customHeight="1">
      <c r="A14" s="4">
        <v>11</v>
      </c>
      <c r="B14" s="4" t="s">
        <v>61</v>
      </c>
      <c r="C14" s="34" t="s">
        <v>20</v>
      </c>
      <c r="D14" s="4" t="s">
        <v>29</v>
      </c>
      <c r="E14" s="4" t="s">
        <v>33</v>
      </c>
      <c r="F14" s="34" t="s">
        <v>62</v>
      </c>
      <c r="G14" s="5" t="s">
        <v>63</v>
      </c>
      <c r="H14" s="44" t="s">
        <v>64</v>
      </c>
      <c r="I14" s="3">
        <v>117</v>
      </c>
      <c r="J14" s="3">
        <v>18</v>
      </c>
      <c r="K14" s="3" t="s">
        <v>65</v>
      </c>
      <c r="L14" s="6">
        <v>650</v>
      </c>
      <c r="M14" s="6">
        <f t="shared" si="1"/>
        <v>1800</v>
      </c>
      <c r="N14" s="36">
        <v>40218</v>
      </c>
      <c r="O14" s="46" t="s">
        <v>0</v>
      </c>
    </row>
    <row r="15" spans="1:15" s="9" customFormat="1" ht="24.75" customHeight="1">
      <c r="A15" s="4">
        <v>12</v>
      </c>
      <c r="B15" s="4" t="s">
        <v>66</v>
      </c>
      <c r="C15" s="4" t="s">
        <v>20</v>
      </c>
      <c r="D15" s="8" t="s">
        <v>29</v>
      </c>
      <c r="E15" s="4" t="s">
        <v>67</v>
      </c>
      <c r="F15" s="34" t="s">
        <v>68</v>
      </c>
      <c r="G15" s="5" t="s">
        <v>69</v>
      </c>
      <c r="H15" s="4" t="s">
        <v>70</v>
      </c>
      <c r="I15" s="3">
        <v>358</v>
      </c>
      <c r="J15" s="3">
        <v>19</v>
      </c>
      <c r="K15" s="3" t="s">
        <v>71</v>
      </c>
      <c r="L15" s="6">
        <v>700</v>
      </c>
      <c r="M15" s="6">
        <f t="shared" si="1"/>
        <v>1940</v>
      </c>
      <c r="N15" s="36">
        <v>40218</v>
      </c>
      <c r="O15" s="46" t="s">
        <v>0</v>
      </c>
    </row>
    <row r="16" spans="1:15" s="9" customFormat="1" ht="24.75" customHeight="1">
      <c r="A16" s="4">
        <v>13</v>
      </c>
      <c r="B16" s="4" t="s">
        <v>72</v>
      </c>
      <c r="C16" s="4" t="s">
        <v>20</v>
      </c>
      <c r="D16" s="4" t="s">
        <v>29</v>
      </c>
      <c r="E16" s="4" t="s">
        <v>73</v>
      </c>
      <c r="F16" s="34" t="s">
        <v>74</v>
      </c>
      <c r="G16" s="42">
        <v>33</v>
      </c>
      <c r="H16" s="44" t="s">
        <v>75</v>
      </c>
      <c r="I16" s="3">
        <v>306</v>
      </c>
      <c r="J16" s="3">
        <v>11</v>
      </c>
      <c r="K16" s="3" t="s">
        <v>76</v>
      </c>
      <c r="L16" s="6">
        <v>275</v>
      </c>
      <c r="M16" s="6">
        <f t="shared" si="1"/>
        <v>760</v>
      </c>
      <c r="N16" s="36">
        <v>40218</v>
      </c>
      <c r="O16" s="37" t="s">
        <v>0</v>
      </c>
    </row>
    <row r="17" spans="1:15" s="9" customFormat="1" ht="24.75" customHeight="1">
      <c r="A17" s="4">
        <v>14</v>
      </c>
      <c r="B17" s="4" t="s">
        <v>77</v>
      </c>
      <c r="C17" s="4" t="s">
        <v>20</v>
      </c>
      <c r="D17" s="4" t="s">
        <v>29</v>
      </c>
      <c r="E17" s="4" t="s">
        <v>42</v>
      </c>
      <c r="F17" s="34" t="s">
        <v>78</v>
      </c>
      <c r="G17" s="42">
        <v>177</v>
      </c>
      <c r="H17" s="44" t="s">
        <v>79</v>
      </c>
      <c r="I17" s="3">
        <v>183</v>
      </c>
      <c r="J17" s="3">
        <v>6</v>
      </c>
      <c r="K17" s="3" t="s">
        <v>80</v>
      </c>
      <c r="L17" s="6">
        <v>250</v>
      </c>
      <c r="M17" s="6">
        <f t="shared" si="1"/>
        <v>690</v>
      </c>
      <c r="N17" s="36">
        <v>40218</v>
      </c>
      <c r="O17" s="46" t="s">
        <v>0</v>
      </c>
    </row>
    <row r="18" spans="1:15" s="12" customFormat="1" ht="24.75" customHeight="1">
      <c r="A18" s="4">
        <v>15</v>
      </c>
      <c r="B18" s="4" t="s">
        <v>81</v>
      </c>
      <c r="C18" s="4" t="s">
        <v>20</v>
      </c>
      <c r="D18" s="4" t="s">
        <v>29</v>
      </c>
      <c r="E18" s="4" t="s">
        <v>73</v>
      </c>
      <c r="F18" s="34" t="s">
        <v>82</v>
      </c>
      <c r="G18" s="42" t="s">
        <v>83</v>
      </c>
      <c r="H18" s="44" t="s">
        <v>30</v>
      </c>
      <c r="I18" s="3">
        <v>303</v>
      </c>
      <c r="J18" s="3">
        <v>8</v>
      </c>
      <c r="K18" s="3" t="s">
        <v>84</v>
      </c>
      <c r="L18" s="6">
        <v>100</v>
      </c>
      <c r="M18" s="6">
        <f t="shared" si="1"/>
        <v>280</v>
      </c>
      <c r="N18" s="36">
        <v>40218</v>
      </c>
      <c r="O18" s="46" t="s">
        <v>0</v>
      </c>
    </row>
    <row r="19" spans="1:15" s="9" customFormat="1" ht="24.75" customHeight="1">
      <c r="A19" s="4">
        <v>16</v>
      </c>
      <c r="B19" s="8" t="s">
        <v>100</v>
      </c>
      <c r="C19" s="34" t="s">
        <v>20</v>
      </c>
      <c r="D19" s="8" t="s">
        <v>29</v>
      </c>
      <c r="E19" s="8" t="s">
        <v>34</v>
      </c>
      <c r="F19" s="4" t="s">
        <v>101</v>
      </c>
      <c r="G19" s="3">
        <v>2</v>
      </c>
      <c r="H19" s="44" t="s">
        <v>102</v>
      </c>
      <c r="I19" s="3">
        <v>278</v>
      </c>
      <c r="J19" s="3">
        <v>51</v>
      </c>
      <c r="K19" s="3" t="s">
        <v>4</v>
      </c>
      <c r="L19" s="6">
        <v>1133</v>
      </c>
      <c r="M19" s="6">
        <f t="shared" si="1"/>
        <v>3130</v>
      </c>
      <c r="N19" s="36">
        <v>40218</v>
      </c>
      <c r="O19" s="46" t="s">
        <v>0</v>
      </c>
    </row>
    <row r="20" spans="1:15" s="9" customFormat="1" ht="24.75" customHeight="1">
      <c r="A20" s="4">
        <v>18</v>
      </c>
      <c r="B20" s="8" t="s">
        <v>110</v>
      </c>
      <c r="C20" s="34" t="s">
        <v>20</v>
      </c>
      <c r="D20" s="8" t="s">
        <v>29</v>
      </c>
      <c r="E20" s="8" t="s">
        <v>111</v>
      </c>
      <c r="F20" s="4" t="s">
        <v>112</v>
      </c>
      <c r="G20" s="3">
        <v>24</v>
      </c>
      <c r="H20" s="44" t="s">
        <v>113</v>
      </c>
      <c r="I20" s="3">
        <v>281</v>
      </c>
      <c r="J20" s="3">
        <v>3</v>
      </c>
      <c r="K20" s="3" t="s">
        <v>114</v>
      </c>
      <c r="L20" s="6">
        <v>650</v>
      </c>
      <c r="M20" s="6">
        <f t="shared" si="1"/>
        <v>1800</v>
      </c>
      <c r="N20" s="36">
        <v>40218</v>
      </c>
      <c r="O20" s="46" t="s">
        <v>0</v>
      </c>
    </row>
    <row r="21" spans="1:15" s="9" customFormat="1" ht="24.75" customHeight="1">
      <c r="A21" s="4">
        <v>19</v>
      </c>
      <c r="B21" s="8" t="s">
        <v>115</v>
      </c>
      <c r="C21" s="34" t="s">
        <v>20</v>
      </c>
      <c r="D21" s="8" t="s">
        <v>31</v>
      </c>
      <c r="E21" s="8" t="s">
        <v>116</v>
      </c>
      <c r="F21" s="4" t="s">
        <v>117</v>
      </c>
      <c r="G21" s="3">
        <v>6</v>
      </c>
      <c r="H21" s="44" t="s">
        <v>118</v>
      </c>
      <c r="I21" s="3">
        <v>1114</v>
      </c>
      <c r="J21" s="3">
        <v>24</v>
      </c>
      <c r="K21" s="3" t="s">
        <v>119</v>
      </c>
      <c r="L21" s="6">
        <v>4368</v>
      </c>
      <c r="M21" s="6">
        <f t="shared" si="1"/>
        <v>12060</v>
      </c>
      <c r="N21" s="36">
        <v>40218</v>
      </c>
      <c r="O21" s="46" t="s">
        <v>0</v>
      </c>
    </row>
    <row r="22" spans="1:15" s="9" customFormat="1" ht="24.75" customHeight="1">
      <c r="A22" s="4">
        <v>20</v>
      </c>
      <c r="B22" s="8" t="s">
        <v>120</v>
      </c>
      <c r="C22" s="34" t="s">
        <v>20</v>
      </c>
      <c r="D22" s="8" t="s">
        <v>31</v>
      </c>
      <c r="E22" s="8" t="s">
        <v>121</v>
      </c>
      <c r="F22" s="4" t="s">
        <v>122</v>
      </c>
      <c r="G22" s="3">
        <v>187</v>
      </c>
      <c r="H22" s="44" t="s">
        <v>123</v>
      </c>
      <c r="I22" s="3">
        <v>724</v>
      </c>
      <c r="J22" s="3">
        <v>14</v>
      </c>
      <c r="K22" s="3" t="s">
        <v>124</v>
      </c>
      <c r="L22" s="6">
        <v>1236</v>
      </c>
      <c r="M22" s="6">
        <f t="shared" si="1"/>
        <v>3420</v>
      </c>
      <c r="N22" s="36">
        <v>40218</v>
      </c>
      <c r="O22" s="46" t="s">
        <v>0</v>
      </c>
    </row>
    <row r="23" spans="1:15" s="9" customFormat="1" ht="24.75" customHeight="1">
      <c r="A23" s="4">
        <v>21</v>
      </c>
      <c r="B23" s="8" t="s">
        <v>125</v>
      </c>
      <c r="C23" s="34" t="s">
        <v>20</v>
      </c>
      <c r="D23" s="8" t="s">
        <v>31</v>
      </c>
      <c r="E23" s="8" t="s">
        <v>121</v>
      </c>
      <c r="F23" s="4" t="s">
        <v>122</v>
      </c>
      <c r="G23" s="3">
        <v>187</v>
      </c>
      <c r="H23" s="44" t="s">
        <v>126</v>
      </c>
      <c r="I23" s="3">
        <v>724</v>
      </c>
      <c r="J23" s="3">
        <v>14</v>
      </c>
      <c r="K23" s="3" t="s">
        <v>124</v>
      </c>
      <c r="L23" s="6">
        <v>1206</v>
      </c>
      <c r="M23" s="6">
        <f t="shared" si="1"/>
        <v>3330</v>
      </c>
      <c r="N23" s="36">
        <v>40218</v>
      </c>
      <c r="O23" s="46" t="s">
        <v>0</v>
      </c>
    </row>
    <row r="24" spans="1:15" s="9" customFormat="1" ht="24.75" customHeight="1">
      <c r="A24" s="4">
        <v>23</v>
      </c>
      <c r="B24" s="4" t="s">
        <v>127</v>
      </c>
      <c r="C24" s="34" t="s">
        <v>20</v>
      </c>
      <c r="D24" s="4" t="s">
        <v>31</v>
      </c>
      <c r="E24" s="4" t="s">
        <v>32</v>
      </c>
      <c r="F24" s="34" t="s">
        <v>35</v>
      </c>
      <c r="G24" s="7" t="s">
        <v>129</v>
      </c>
      <c r="H24" s="44" t="s">
        <v>128</v>
      </c>
      <c r="I24" s="3">
        <v>643</v>
      </c>
      <c r="J24" s="3">
        <v>134</v>
      </c>
      <c r="K24" s="3" t="s">
        <v>130</v>
      </c>
      <c r="L24" s="6">
        <v>1185</v>
      </c>
      <c r="M24" s="6">
        <f t="shared" si="1"/>
        <v>3280</v>
      </c>
      <c r="N24" s="36">
        <v>40218</v>
      </c>
      <c r="O24" s="37" t="s">
        <v>0</v>
      </c>
    </row>
    <row r="25" spans="1:15" s="9" customFormat="1" ht="24.75" customHeight="1" thickBot="1">
      <c r="A25" s="4">
        <v>24</v>
      </c>
      <c r="B25" s="40" t="s">
        <v>131</v>
      </c>
      <c r="C25" s="39" t="s">
        <v>20</v>
      </c>
      <c r="D25" s="40" t="s">
        <v>29</v>
      </c>
      <c r="E25" s="40" t="s">
        <v>42</v>
      </c>
      <c r="F25" s="41" t="s">
        <v>132</v>
      </c>
      <c r="G25" s="43">
        <v>57</v>
      </c>
      <c r="H25" s="45" t="s">
        <v>133</v>
      </c>
      <c r="I25" s="43">
        <v>190</v>
      </c>
      <c r="J25" s="43">
        <v>20</v>
      </c>
      <c r="K25" s="43" t="s">
        <v>134</v>
      </c>
      <c r="L25" s="35">
        <v>707</v>
      </c>
      <c r="M25" s="35">
        <f t="shared" si="1"/>
        <v>1960</v>
      </c>
      <c r="N25" s="36">
        <v>40218</v>
      </c>
      <c r="O25" s="47" t="s">
        <v>0</v>
      </c>
    </row>
    <row r="26" spans="1:15" s="28" customFormat="1" ht="58.5" customHeight="1" thickBot="1">
      <c r="A26" s="54" t="s">
        <v>137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s="1" customFormat="1" ht="34.5" customHeight="1">
      <c r="A27" s="23" t="s">
        <v>5</v>
      </c>
      <c r="B27" s="24" t="s">
        <v>6</v>
      </c>
      <c r="C27" s="24" t="s">
        <v>21</v>
      </c>
      <c r="D27" s="24" t="s">
        <v>7</v>
      </c>
      <c r="E27" s="24" t="s">
        <v>8</v>
      </c>
      <c r="F27" s="25" t="s">
        <v>22</v>
      </c>
      <c r="G27" s="24" t="s">
        <v>10</v>
      </c>
      <c r="H27" s="24" t="s">
        <v>9</v>
      </c>
      <c r="I27" s="24" t="s">
        <v>11</v>
      </c>
      <c r="J27" s="24" t="s">
        <v>12</v>
      </c>
      <c r="K27" s="24" t="s">
        <v>13</v>
      </c>
      <c r="L27" s="2" t="s">
        <v>14</v>
      </c>
      <c r="M27" s="2" t="s">
        <v>15</v>
      </c>
      <c r="N27" s="26" t="s">
        <v>23</v>
      </c>
      <c r="O27" s="27" t="s">
        <v>23</v>
      </c>
    </row>
    <row r="28" spans="1:15" s="1" customFormat="1" ht="34.5" customHeight="1" thickBot="1">
      <c r="A28" s="48" t="s">
        <v>16</v>
      </c>
      <c r="B28" s="49" t="s">
        <v>16</v>
      </c>
      <c r="C28" s="49"/>
      <c r="D28" s="49"/>
      <c r="E28" s="49" t="s">
        <v>96</v>
      </c>
      <c r="F28" s="50" t="s">
        <v>25</v>
      </c>
      <c r="G28" s="49" t="s">
        <v>16</v>
      </c>
      <c r="H28" s="49"/>
      <c r="I28" s="49" t="s">
        <v>16</v>
      </c>
      <c r="J28" s="49" t="s">
        <v>16</v>
      </c>
      <c r="K28" s="49" t="s">
        <v>17</v>
      </c>
      <c r="L28" s="51" t="s">
        <v>18</v>
      </c>
      <c r="M28" s="51" t="s">
        <v>19</v>
      </c>
      <c r="N28" s="52" t="s">
        <v>26</v>
      </c>
      <c r="O28" s="53" t="s">
        <v>27</v>
      </c>
    </row>
    <row r="29" spans="1:15" s="9" customFormat="1" ht="34.5" customHeight="1">
      <c r="A29" s="4">
        <v>25</v>
      </c>
      <c r="B29" s="38" t="s">
        <v>47</v>
      </c>
      <c r="C29" s="38" t="s">
        <v>20</v>
      </c>
      <c r="D29" s="38" t="s">
        <v>31</v>
      </c>
      <c r="E29" s="38" t="s">
        <v>48</v>
      </c>
      <c r="F29" s="38" t="s">
        <v>49</v>
      </c>
      <c r="G29" s="38"/>
      <c r="H29" s="38" t="s">
        <v>28</v>
      </c>
      <c r="I29" s="10">
        <v>253</v>
      </c>
      <c r="J29" s="10">
        <v>47</v>
      </c>
      <c r="K29" s="10" t="s">
        <v>50</v>
      </c>
      <c r="L29" s="11">
        <v>100</v>
      </c>
      <c r="M29" s="11">
        <v>280</v>
      </c>
      <c r="N29" s="36">
        <v>40218</v>
      </c>
      <c r="O29" s="46" t="s">
        <v>0</v>
      </c>
    </row>
    <row r="30" spans="1:15" s="9" customFormat="1" ht="34.5" customHeight="1">
      <c r="A30" s="4">
        <v>27</v>
      </c>
      <c r="B30" s="8" t="s">
        <v>51</v>
      </c>
      <c r="C30" s="34" t="s">
        <v>20</v>
      </c>
      <c r="D30" s="8" t="s">
        <v>29</v>
      </c>
      <c r="E30" s="8" t="s">
        <v>52</v>
      </c>
      <c r="F30" s="4" t="s">
        <v>53</v>
      </c>
      <c r="G30" s="4"/>
      <c r="H30" s="44" t="s">
        <v>3</v>
      </c>
      <c r="I30" s="3">
        <v>954</v>
      </c>
      <c r="J30" s="3">
        <v>9</v>
      </c>
      <c r="K30" s="3" t="s">
        <v>54</v>
      </c>
      <c r="L30" s="6">
        <v>50</v>
      </c>
      <c r="M30" s="6">
        <f>ROUNDUP(((L30*12)*23/100),-1)</f>
        <v>140</v>
      </c>
      <c r="N30" s="36">
        <v>40218</v>
      </c>
      <c r="O30" s="46" t="s">
        <v>0</v>
      </c>
    </row>
    <row r="31" spans="1:15" s="9" customFormat="1" ht="34.5" customHeight="1">
      <c r="A31" s="4">
        <v>29</v>
      </c>
      <c r="B31" s="8" t="s">
        <v>109</v>
      </c>
      <c r="C31" s="34" t="s">
        <v>20</v>
      </c>
      <c r="D31" s="8" t="s">
        <v>29</v>
      </c>
      <c r="E31" s="8" t="s">
        <v>97</v>
      </c>
      <c r="F31" s="4" t="s">
        <v>143</v>
      </c>
      <c r="G31" s="4"/>
      <c r="H31" s="44" t="s">
        <v>98</v>
      </c>
      <c r="I31" s="3">
        <v>868</v>
      </c>
      <c r="J31" s="3">
        <v>4</v>
      </c>
      <c r="K31" s="3" t="s">
        <v>99</v>
      </c>
      <c r="L31" s="6">
        <v>7000</v>
      </c>
      <c r="M31" s="6">
        <f>ROUNDUP(((L31*12)*23/100),-1)</f>
        <v>19320</v>
      </c>
      <c r="N31" s="36">
        <v>40218</v>
      </c>
      <c r="O31" s="46" t="s">
        <v>0</v>
      </c>
    </row>
    <row r="32" spans="1:15" s="9" customFormat="1" ht="34.5" customHeight="1" thickBot="1">
      <c r="A32" s="41">
        <v>30</v>
      </c>
      <c r="B32" s="40" t="s">
        <v>108</v>
      </c>
      <c r="C32" s="39" t="s">
        <v>20</v>
      </c>
      <c r="D32" s="40" t="s">
        <v>103</v>
      </c>
      <c r="E32" s="40" t="s">
        <v>104</v>
      </c>
      <c r="F32" s="41" t="s">
        <v>105</v>
      </c>
      <c r="G32" s="41"/>
      <c r="H32" s="45" t="s">
        <v>106</v>
      </c>
      <c r="I32" s="43">
        <v>102</v>
      </c>
      <c r="J32" s="43">
        <v>7</v>
      </c>
      <c r="K32" s="43" t="s">
        <v>107</v>
      </c>
      <c r="L32" s="35">
        <v>670</v>
      </c>
      <c r="M32" s="35">
        <f>ROUNDUP(((L32*12)*23/100),-1)</f>
        <v>1850</v>
      </c>
      <c r="N32" s="56">
        <v>40218</v>
      </c>
      <c r="O32" s="47" t="s">
        <v>0</v>
      </c>
    </row>
    <row r="33" ht="24.75" customHeight="1">
      <c r="N33" s="55"/>
    </row>
    <row r="34" ht="24.75" customHeight="1">
      <c r="N34" s="55"/>
    </row>
    <row r="35" ht="24.75" customHeight="1">
      <c r="N35" s="55"/>
    </row>
    <row r="36" ht="24.75" customHeight="1">
      <c r="N36" s="55"/>
    </row>
  </sheetData>
  <mergeCells count="2">
    <mergeCell ref="A1:O1"/>
    <mergeCell ref="A26:O26"/>
  </mergeCells>
  <printOptions/>
  <pageMargins left="0.17" right="0.2" top="0.38" bottom="0.47" header="0.26" footer="0.33"/>
  <pageSetup horizontalDpi="600" verticalDpi="600" orientation="landscape" paperSize="9" scale="50" r:id="rId1"/>
  <rowBreaks count="1" manualBreakCount="1">
    <brk id="496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NASLAN</dc:creator>
  <cp:keywords/>
  <dc:description/>
  <cp:lastModifiedBy>y.gun</cp:lastModifiedBy>
  <cp:lastPrinted>2010-01-07T07:15:18Z</cp:lastPrinted>
  <dcterms:created xsi:type="dcterms:W3CDTF">2005-02-16T12:48:50Z</dcterms:created>
  <dcterms:modified xsi:type="dcterms:W3CDTF">2010-01-27T13:23:24Z</dcterms:modified>
  <cp:category/>
  <cp:version/>
  <cp:contentType/>
  <cp:contentStatus/>
</cp:coreProperties>
</file>